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semi-my.sharepoint.com/personal/asmith_psemi_com/Documents/Desktop/"/>
    </mc:Choice>
  </mc:AlternateContent>
  <xr:revisionPtr revIDLastSave="12" documentId="13_ncr:1_{69F81B4D-DBA7-48FC-9D95-7F10B0823A7A}" xr6:coauthVersionLast="47" xr6:coauthVersionMax="47" xr10:uidLastSave="{7A301E41-177B-4BF1-8E94-017274CB4A95}"/>
  <bookViews>
    <workbookView xWindow="1560" yWindow="1560" windowWidth="25530" windowHeight="13860" tabRatio="746" activeTab="7" xr2:uid="{00000000-000D-0000-FFFF-FFFF00000000}"/>
  </bookViews>
  <sheets>
    <sheet name="Overview" sheetId="37" r:id="rId1"/>
    <sheet name="Reg Map" sheetId="3" r:id="rId2"/>
    <sheet name="Reg Description" sheetId="30" r:id="rId3"/>
    <sheet name="Mode Table" sheetId="15" r:id="rId4"/>
    <sheet name="Static Mode Mux" sheetId="35" r:id="rId5"/>
    <sheet name="DPS &amp; DSA Mux" sheetId="36" r:id="rId6"/>
    <sheet name="eFuse Map" sheetId="33" r:id="rId7"/>
    <sheet name="Revision History" sheetId="38" r:id="rId8"/>
  </sheets>
  <definedNames>
    <definedName name="bias_targets">#REF!</definedName>
    <definedName name="bits_exist_table" localSheetId="2">'Reg Description'!#REF!</definedName>
    <definedName name="bits_exist_table">'Reg Map'!#REF!</definedName>
    <definedName name="modeLUT">'Mode Table'!#REF!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3" i="15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3" i="15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3" i="30"/>
  <c r="S18" i="3" l="1"/>
  <c r="S17" i="3"/>
  <c r="S16" i="3"/>
  <c r="S15" i="3"/>
  <c r="S14" i="3"/>
  <c r="S13" i="3"/>
  <c r="S11" i="3"/>
  <c r="S10" i="3"/>
  <c r="S9" i="3"/>
  <c r="S8" i="3"/>
  <c r="S7" i="3"/>
  <c r="S6" i="3"/>
  <c r="S5" i="3"/>
  <c r="S4" i="3"/>
  <c r="S3" i="3"/>
  <c r="S12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89" i="3"/>
  <c r="S93" i="3"/>
  <c r="S94" i="3"/>
  <c r="S99" i="3"/>
  <c r="S114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N74" i="3" l="1"/>
  <c r="N78" i="3" s="1"/>
  <c r="N82" i="3" s="1"/>
  <c r="N86" i="3" s="1"/>
  <c r="N90" i="3" s="1"/>
  <c r="N94" i="3" s="1"/>
  <c r="N98" i="3" s="1"/>
  <c r="N102" i="3" s="1"/>
  <c r="N106" i="3" s="1"/>
  <c r="N110" i="3" s="1"/>
  <c r="N114" i="3" s="1"/>
  <c r="N73" i="3"/>
  <c r="N77" i="3" s="1"/>
  <c r="N81" i="3" s="1"/>
  <c r="N85" i="3" s="1"/>
  <c r="N89" i="3" s="1"/>
  <c r="N93" i="3" s="1"/>
  <c r="N97" i="3" s="1"/>
  <c r="N101" i="3" s="1"/>
  <c r="N105" i="3" s="1"/>
  <c r="N109" i="3" s="1"/>
  <c r="N113" i="3" s="1"/>
  <c r="N72" i="3"/>
  <c r="N76" i="3" s="1"/>
  <c r="N80" i="3" s="1"/>
  <c r="N84" i="3" s="1"/>
  <c r="N88" i="3" s="1"/>
  <c r="N92" i="3" s="1"/>
  <c r="N96" i="3" s="1"/>
  <c r="N100" i="3" s="1"/>
  <c r="N104" i="3" s="1"/>
  <c r="N108" i="3" s="1"/>
  <c r="N112" i="3" s="1"/>
  <c r="N71" i="3"/>
  <c r="C3" i="3"/>
  <c r="N75" i="3" l="1"/>
  <c r="N79" i="3" s="1"/>
  <c r="N83" i="3" s="1"/>
  <c r="N87" i="3" s="1"/>
  <c r="N91" i="3" s="1"/>
  <c r="N95" i="3" s="1"/>
  <c r="N99" i="3" s="1"/>
  <c r="N103" i="3" s="1"/>
  <c r="N107" i="3" s="1"/>
  <c r="N111" i="3" s="1"/>
</calcChain>
</file>

<file path=xl/sharedStrings.xml><?xml version="1.0" encoding="utf-8"?>
<sst xmlns="http://schemas.openxmlformats.org/spreadsheetml/2006/main" count="3323" uniqueCount="1124">
  <si>
    <t>fuse bank no.</t>
  </si>
  <si>
    <t>mode_lut_0</t>
  </si>
  <si>
    <t>mode_lut_1</t>
  </si>
  <si>
    <t>mode_lut_2</t>
  </si>
  <si>
    <t>mode_lut_3</t>
  </si>
  <si>
    <t>mode_lut_4</t>
  </si>
  <si>
    <t>mode_lut_5</t>
  </si>
  <si>
    <t>mode_lut_6</t>
  </si>
  <si>
    <t>mode_lut_7</t>
  </si>
  <si>
    <t>mode_lut_8</t>
  </si>
  <si>
    <t>mode_lut_9</t>
  </si>
  <si>
    <t>mode_lut_10</t>
  </si>
  <si>
    <t>mode_lut_11</t>
  </si>
  <si>
    <t>mode_lut_12</t>
  </si>
  <si>
    <t>mode_lut_13</t>
  </si>
  <si>
    <t>mode_lut_14</t>
  </si>
  <si>
    <t>mode_lut_15</t>
  </si>
  <si>
    <t>mixer_rx_v_i_vg23</t>
  </si>
  <si>
    <t>mixer_rx_v_q_vg23</t>
  </si>
  <si>
    <t>mixer_rx_h_i_vg23</t>
  </si>
  <si>
    <t>mixer_rx_h_q_vg23</t>
  </si>
  <si>
    <t>mixer_tx_v_i_vg23</t>
  </si>
  <si>
    <t>mixer_tx_v_q_vg23</t>
  </si>
  <si>
    <t>mixer_tx_h_i_vg23</t>
  </si>
  <si>
    <t>mixer_tx_h_q_vg23</t>
  </si>
  <si>
    <t>tx_buff_v_stg1_vg23</t>
  </si>
  <si>
    <t>tx_buff_v_stg2_vg23</t>
  </si>
  <si>
    <t>tx_buff_h_stg1_vg23</t>
  </si>
  <si>
    <t>tx_buff_h_stg2_vg23</t>
  </si>
  <si>
    <t>lomult_prebuf1_vg23</t>
  </si>
  <si>
    <t>lomult_x2_1_vg23</t>
  </si>
  <si>
    <t>lomult_prebuf2_vg23</t>
  </si>
  <si>
    <t>lomult_x2_2_vg23</t>
  </si>
  <si>
    <t>lomult_x2_postbuf_stg1_vg23</t>
  </si>
  <si>
    <t>lomult_x2_postbuf_stg2_vg23</t>
  </si>
  <si>
    <t>tr_sw_v_stat</t>
  </si>
  <si>
    <t>tr_sw_h_stat</t>
  </si>
  <si>
    <t>txbuff_stg_on</t>
  </si>
  <si>
    <t>lomult_stg_on</t>
  </si>
  <si>
    <t>mixer_stg_on</t>
  </si>
  <si>
    <t>gain_adj_if_v_tx</t>
  </si>
  <si>
    <t>gain_adj_if_v_rx</t>
  </si>
  <si>
    <t>gain_adj_if_h_tx</t>
  </si>
  <si>
    <t>gain_adj_if_h_rx</t>
  </si>
  <si>
    <r>
      <t>phase_adj_if_v_</t>
    </r>
    <r>
      <rPr>
        <sz val="11"/>
        <color theme="1"/>
        <rFont val="Calibri"/>
        <family val="2"/>
        <scheme val="minor"/>
      </rPr>
      <t>tx</t>
    </r>
  </si>
  <si>
    <t>phase_adj_if_v_rx</t>
  </si>
  <si>
    <r>
      <t>phase_adj_if_h_</t>
    </r>
    <r>
      <rPr>
        <sz val="11"/>
        <color theme="1"/>
        <rFont val="Calibri"/>
        <family val="2"/>
        <scheme val="minor"/>
      </rPr>
      <t>tx</t>
    </r>
  </si>
  <si>
    <t>phase_adj_if_h_rx</t>
  </si>
  <si>
    <r>
      <t>phase_adj_lo_v</t>
    </r>
    <r>
      <rPr>
        <sz val="11"/>
        <color theme="1"/>
        <rFont val="Calibri"/>
        <family val="2"/>
        <scheme val="minor"/>
      </rPr>
      <t>_tx</t>
    </r>
  </si>
  <si>
    <t>phase_adj_lo_v_rx</t>
  </si>
  <si>
    <r>
      <t>phase_adj_lo_h_</t>
    </r>
    <r>
      <rPr>
        <sz val="11"/>
        <color theme="1"/>
        <rFont val="Calibri"/>
        <family val="2"/>
        <scheme val="minor"/>
      </rPr>
      <t>tx</t>
    </r>
  </si>
  <si>
    <t>phase_adj_lo_h_rx</t>
  </si>
  <si>
    <t>config_1</t>
  </si>
  <si>
    <t>config_2</t>
  </si>
  <si>
    <t>control_spare_h</t>
  </si>
  <si>
    <t>rev_id_lsb</t>
  </si>
  <si>
    <t>rev_id_msb</t>
  </si>
  <si>
    <t>txbuff_v_stg1_ptat</t>
  </si>
  <si>
    <t>txbuff_v_stg1_cwt</t>
  </si>
  <si>
    <t>txbuff_v_stg2_ptat</t>
  </si>
  <si>
    <t>txbuff_v_stg2_cwt</t>
  </si>
  <si>
    <t>txbuff_h_stg1_ptat</t>
  </si>
  <si>
    <t>txbuff_h_stg1_cwt</t>
  </si>
  <si>
    <t>txbuff_h_stg2_ptat</t>
  </si>
  <si>
    <t>txbuff_h_stg2_cwt</t>
  </si>
  <si>
    <t>lomult_prebuf1_ptat</t>
  </si>
  <si>
    <t>lomult_prebuf1_cwt</t>
  </si>
  <si>
    <t>lomult_x2_1_ptat</t>
  </si>
  <si>
    <t>lomult_x2_1_cwt</t>
  </si>
  <si>
    <t>lomult_x2_1_offset</t>
  </si>
  <si>
    <t>lomult_prebuf2_ptat</t>
  </si>
  <si>
    <t>lomult_prebuf2_cwt</t>
  </si>
  <si>
    <t>lomult_x2_2_ptat</t>
  </si>
  <si>
    <t>lomult_x2_2_cwt</t>
  </si>
  <si>
    <t>lomult_x2_2_offset</t>
  </si>
  <si>
    <r>
      <t>lomult_x2_postbuf_</t>
    </r>
    <r>
      <rPr>
        <sz val="11"/>
        <color theme="1"/>
        <rFont val="Calibri"/>
        <family val="2"/>
        <scheme val="minor"/>
      </rPr>
      <t>ptat</t>
    </r>
  </si>
  <si>
    <r>
      <t>lomult_x2_postbuf_</t>
    </r>
    <r>
      <rPr>
        <sz val="11"/>
        <color theme="1"/>
        <rFont val="Calibri"/>
        <family val="2"/>
        <scheme val="minor"/>
      </rPr>
      <t>cwt</t>
    </r>
  </si>
  <si>
    <r>
      <t>lomult_x2_postbuf_</t>
    </r>
    <r>
      <rPr>
        <sz val="11"/>
        <color theme="1"/>
        <rFont val="Calibri"/>
        <family val="2"/>
        <scheme val="minor"/>
      </rPr>
      <t>stg2_ptat</t>
    </r>
  </si>
  <si>
    <t>driver_equ_en</t>
  </si>
  <si>
    <t>mixer_rx_v_i_ptat</t>
  </si>
  <si>
    <t>mixer_rx_v_i_cwt</t>
  </si>
  <si>
    <t>mixer_rx_v_i_offset</t>
  </si>
  <si>
    <t>mixer_rx_v_q_offset</t>
  </si>
  <si>
    <t>mixer_rx_h_i_ptat</t>
  </si>
  <si>
    <t>mixer_rx_h_i_cwt</t>
  </si>
  <si>
    <t>mixer_rx_h_i_offset</t>
  </si>
  <si>
    <t>driver_equ_and_1p8hvs</t>
  </si>
  <si>
    <t>lomult_x2_1_offset_n</t>
  </si>
  <si>
    <t>mixer_rx_h_q_offset</t>
  </si>
  <si>
    <t>mixer_tx_v_i_ptat</t>
  </si>
  <si>
    <t>mixer_tx_v_i_cwt</t>
  </si>
  <si>
    <t>mixer_tx_v_i_offset</t>
  </si>
  <si>
    <t>mixer_tx_v_q_ptat</t>
  </si>
  <si>
    <t>mixer_tx_v_q_cwt</t>
  </si>
  <si>
    <t>mixer_tx_v_q_offset</t>
  </si>
  <si>
    <t>mixer_tx_h_i_ptat</t>
  </si>
  <si>
    <t>mixer_tx_h_i_cwt</t>
  </si>
  <si>
    <t>mixer_tx_h_i_offset</t>
  </si>
  <si>
    <t>mixer_tx_h_q_ptat</t>
  </si>
  <si>
    <t>mixer_tx_h_q_cwt</t>
  </si>
  <si>
    <t>mixer_tx_h_q_offset</t>
  </si>
  <si>
    <t>mixer_tx_offset_cal</t>
  </si>
  <si>
    <t>fuse</t>
  </si>
  <si>
    <t>bank</t>
  </si>
  <si>
    <t>fuse_pbias</t>
  </si>
  <si>
    <t>fuse_rdbk_0</t>
  </si>
  <si>
    <t>fuse_rdbk_1</t>
  </si>
  <si>
    <t>fuse_rdbk_2</t>
  </si>
  <si>
    <t>fuse_rdbk_3</t>
  </si>
  <si>
    <t>Description</t>
  </si>
  <si>
    <t>vg3 slave</t>
  </si>
  <si>
    <t>vg2 slave</t>
  </si>
  <si>
    <t>tr_sw_rf_v</t>
  </si>
  <si>
    <t>tr_sw_if_v_i</t>
  </si>
  <si>
    <t>tr_sw_lo_v_i</t>
  </si>
  <si>
    <t>tr_sw_lo_v_q</t>
  </si>
  <si>
    <t>tr_sw_rf_h</t>
  </si>
  <si>
    <t>tr_sw_if_h_i</t>
  </si>
  <si>
    <t>tr_sw_lo_h_i</t>
  </si>
  <si>
    <t>tr_sw_lo_h_q</t>
  </si>
  <si>
    <t>postbuf2_on</t>
  </si>
  <si>
    <t>prebuf1_on</t>
  </si>
  <si>
    <t>x2_1_on</t>
  </si>
  <si>
    <t>prebuf2_on</t>
  </si>
  <si>
    <t>x2_2_on</t>
  </si>
  <si>
    <t>mixer_rx_v_i_on</t>
  </si>
  <si>
    <t>mixer_rx_v_q_on</t>
  </si>
  <si>
    <t>mixer_tx_v_i_on</t>
  </si>
  <si>
    <t>mixer_tx_v_q_on</t>
  </si>
  <si>
    <t>mixer_rx_h_i_on</t>
  </si>
  <si>
    <t>mixer_rx_h_q_on</t>
  </si>
  <si>
    <t>mixer_tx_h_i_on</t>
  </si>
  <si>
    <t>mixer_tx_h_q_on</t>
  </si>
  <si>
    <t>lo_test_sw_c</t>
  </si>
  <si>
    <t>lo_test_sw_b</t>
  </si>
  <si>
    <t>lo_test_sw_a</t>
  </si>
  <si>
    <t>lomult_x2_postbuf_ptat</t>
  </si>
  <si>
    <t>lomult_x2_postbuf_cwt</t>
  </si>
  <si>
    <t>lomult_x2_postbuf_stg2_ptat</t>
  </si>
  <si>
    <t>lomult_x2_postbuf_stg2_cwt</t>
  </si>
  <si>
    <t>equ_h_en</t>
  </si>
  <si>
    <t>equ_v_en</t>
  </si>
  <si>
    <t>mixer_tx_v_i_caln</t>
  </si>
  <si>
    <t>mixer_tx_v_q_caln</t>
  </si>
  <si>
    <t>mixer_tx_h_q_caln</t>
  </si>
  <si>
    <t>mixer_tx_v_i_calp</t>
  </si>
  <si>
    <t>mixer_tx_v_q_calp</t>
  </si>
  <si>
    <t>mixer_tx_h_i_calp</t>
  </si>
  <si>
    <t>mixer_tx_h_q_calp</t>
  </si>
  <si>
    <t>reserved</t>
  </si>
  <si>
    <t>rx_on_v</t>
  </si>
  <si>
    <t>rx_on_h</t>
  </si>
  <si>
    <t>tx_on_h</t>
  </si>
  <si>
    <t>lo_on</t>
  </si>
  <si>
    <t>description</t>
  </si>
  <si>
    <t>all neutral</t>
  </si>
  <si>
    <t>all tx</t>
  </si>
  <si>
    <t>all rx</t>
  </si>
  <si>
    <t>H tx</t>
  </si>
  <si>
    <t>H rx</t>
  </si>
  <si>
    <t>V tx</t>
  </si>
  <si>
    <t>V rx</t>
  </si>
  <si>
    <t>sleep</t>
  </si>
  <si>
    <t>fast neutral</t>
  </si>
  <si>
    <t>Value</t>
  </si>
  <si>
    <t>Column</t>
  </si>
  <si>
    <t>0x7C[0]</t>
  </si>
  <si>
    <t>RESERVED</t>
  </si>
  <si>
    <t>0x63</t>
  </si>
  <si>
    <t>mixer_tx_v_i_ptat[0] low IF</t>
  </si>
  <si>
    <t>mixer_tx_v_i_ptat[0] high IF</t>
  </si>
  <si>
    <t>YCOORD[0]</t>
  </si>
  <si>
    <t>0x7C[1]</t>
  </si>
  <si>
    <t>Tombstone 0</t>
  </si>
  <si>
    <t>mixer_tx_v_i_ptat[1] low IF</t>
  </si>
  <si>
    <t>mixer_tx_v_i_ptat[1] high IF</t>
  </si>
  <si>
    <t>YCOORD[1]</t>
  </si>
  <si>
    <t>0x7C[2]</t>
  </si>
  <si>
    <t>mixer_tx_v_i_ptat[2] low IF</t>
  </si>
  <si>
    <t>mixer_tx_v_i_ptat[2] high IF</t>
  </si>
  <si>
    <t>YCOORD[2]</t>
  </si>
  <si>
    <t>0x7C[3]</t>
  </si>
  <si>
    <t>mixer_tx_v_i_ptat[3] low IF</t>
  </si>
  <si>
    <t>mixer_tx_v_i_ptat[3] high IF</t>
  </si>
  <si>
    <t>YCOORD[3]</t>
  </si>
  <si>
    <t>0x7C[4]</t>
  </si>
  <si>
    <t>mixer_tx_v_i_ptat[4] low IF</t>
  </si>
  <si>
    <t>mixer_tx_v_i_ptat[4] high IF</t>
  </si>
  <si>
    <t>YCOORD[4]</t>
  </si>
  <si>
    <t>0x7C[5]</t>
  </si>
  <si>
    <t>mixer_tx_v_i_ptat[5] low IF</t>
  </si>
  <si>
    <t>mixer_tx_v_i_ptat[5] high IF</t>
  </si>
  <si>
    <t>YCOORD[5]</t>
  </si>
  <si>
    <t>0x7C[6]</t>
  </si>
  <si>
    <t>mixer_tx_v_i_ptat[6] low IF</t>
  </si>
  <si>
    <t>mixer_tx_v_i_ptat[6] high IF</t>
  </si>
  <si>
    <t>YCOORD[6]</t>
  </si>
  <si>
    <t>0x7C[7]</t>
  </si>
  <si>
    <t/>
  </si>
  <si>
    <t>Unused</t>
  </si>
  <si>
    <t>YCOORD[7]</t>
  </si>
  <si>
    <t>0x7D[0]</t>
  </si>
  <si>
    <t>0x66</t>
  </si>
  <si>
    <t>mixer_tx_v_q_ptat[0] low IF</t>
  </si>
  <si>
    <t>mixer_tx_v_q_ptat[0] high IF</t>
  </si>
  <si>
    <t>YCOORD[8]</t>
  </si>
  <si>
    <t>0x7D[1]</t>
  </si>
  <si>
    <t>mixer_tx_v_q_ptat[1] low IF</t>
  </si>
  <si>
    <t>mixer_tx_v_q_ptat[1] high IF</t>
  </si>
  <si>
    <t>XCOORD[0]</t>
  </si>
  <si>
    <t>0x7D[2]</t>
  </si>
  <si>
    <t>mixer_tx_v_q_ptat[2] low IF</t>
  </si>
  <si>
    <t>mixer_tx_v_q_ptat[2] high IF</t>
  </si>
  <si>
    <t>XCOORD[1]</t>
  </si>
  <si>
    <t>0x7D[3]</t>
  </si>
  <si>
    <t>mixer_tx_v_q_ptat[3] low IF</t>
  </si>
  <si>
    <t>mixer_tx_v_q_ptat[3] high IF</t>
  </si>
  <si>
    <t>XCOORD[2]</t>
  </si>
  <si>
    <t>0x7D[4]</t>
  </si>
  <si>
    <t>mixer_tx_v_q_ptat[4] low IF</t>
  </si>
  <si>
    <t>mixer_tx_v_q_ptat[4] high IF</t>
  </si>
  <si>
    <t>XCOORD[3]</t>
  </si>
  <si>
    <t>0x7D[5]</t>
  </si>
  <si>
    <t>mixer_tx_v_q_ptat[5] low IF</t>
  </si>
  <si>
    <t>mixer_tx_v_q_ptat[5] high IF</t>
  </si>
  <si>
    <t>XCOORD[4]</t>
  </si>
  <si>
    <t>0x7D[6]</t>
  </si>
  <si>
    <t>mixer_tx_v_q_ptat[6] low IF</t>
  </si>
  <si>
    <t>mixer_tx_v_q_ptat[6] high IF</t>
  </si>
  <si>
    <t>XCOORD[5]</t>
  </si>
  <si>
    <t>0x7D[7]</t>
  </si>
  <si>
    <t>XCOORD[6]</t>
  </si>
  <si>
    <t>0x7E[0]</t>
  </si>
  <si>
    <t>0x69</t>
  </si>
  <si>
    <t>mixer_tx_h_i_ptat[0] low IF</t>
  </si>
  <si>
    <t>mixer_tx_h_i_ptat[0] high IF</t>
  </si>
  <si>
    <t>XCOORD[7]</t>
  </si>
  <si>
    <t>0x7E[1]</t>
  </si>
  <si>
    <t>mixer_tx_h_i_ptat[1] low IF</t>
  </si>
  <si>
    <t>mixer_tx_h_i_ptat[1] high IF</t>
  </si>
  <si>
    <t>XCOORD[8]</t>
  </si>
  <si>
    <t>0x7E[2]</t>
  </si>
  <si>
    <t>mixer_tx_h_i_ptat[2] low IF</t>
  </si>
  <si>
    <t>mixer_tx_h_i_ptat[2] high IF</t>
  </si>
  <si>
    <t>WAFER[0]</t>
  </si>
  <si>
    <t>0x7E[3]</t>
  </si>
  <si>
    <t>mixer_tx_h_i_ptat[3] low IF</t>
  </si>
  <si>
    <t>mixer_tx_h_i_ptat[3] high IF</t>
  </si>
  <si>
    <t>WAFER[1]</t>
  </si>
  <si>
    <t>0x7E[4]</t>
  </si>
  <si>
    <t>mixer_tx_h_i_ptat[4] low IF</t>
  </si>
  <si>
    <t>mixer_tx_h_i_ptat[4] high IF</t>
  </si>
  <si>
    <t>WAFER[2]</t>
  </si>
  <si>
    <t>0x7E[5]</t>
  </si>
  <si>
    <t>mixer_tx_h_i_ptat[5] low IF</t>
  </si>
  <si>
    <t>mixer_tx_h_i_ptat[5] high IF</t>
  </si>
  <si>
    <t>WAFER[3]</t>
  </si>
  <si>
    <t>0x7E[6]</t>
  </si>
  <si>
    <t>mixer_tx_h_i_ptat[6] low IF</t>
  </si>
  <si>
    <t>mixer_tx_h_i_ptat[6] high IF</t>
  </si>
  <si>
    <t>WAFER[4]</t>
  </si>
  <si>
    <t>0x7E[7]</t>
  </si>
  <si>
    <t>LOT_NUM[0]</t>
  </si>
  <si>
    <t>0x7F[0]</t>
  </si>
  <si>
    <t>0x6C</t>
  </si>
  <si>
    <t>mixer_tx_h_q_ptat[0] low IF</t>
  </si>
  <si>
    <t>mixer_tx_h_q_ptat[0] high IF</t>
  </si>
  <si>
    <t>LOT_NUM[1]</t>
  </si>
  <si>
    <t>0x7F[1]</t>
  </si>
  <si>
    <t>mixer_tx_h_q_ptat[1] low IF</t>
  </si>
  <si>
    <t>mixer_tx_h_q_ptat[1] high IF</t>
  </si>
  <si>
    <t>LOT_NUM[2]</t>
  </si>
  <si>
    <t>0x7F[2]</t>
  </si>
  <si>
    <t>mixer_tx_h_q_ptat[2] low IF</t>
  </si>
  <si>
    <t>mixer_tx_h_q_ptat[2] high IF</t>
  </si>
  <si>
    <t>LOT_NUM[3]</t>
  </si>
  <si>
    <t>0x7F[3]</t>
  </si>
  <si>
    <t>mixer_tx_h_q_ptat[3] low IF</t>
  </si>
  <si>
    <t>mixer_tx_h_q_ptat[3] high IF</t>
  </si>
  <si>
    <t>LOT_NUM[4]</t>
  </si>
  <si>
    <t>0x7F[4]</t>
  </si>
  <si>
    <t>mixer_tx_h_q_ptat[4] low IF</t>
  </si>
  <si>
    <t>mixer_tx_h_q_ptat[4] high IF</t>
  </si>
  <si>
    <t>LOT_NUM[5]</t>
  </si>
  <si>
    <t>0x7F[5]</t>
  </si>
  <si>
    <t>mixer_tx_h_q_ptat[5] low IF</t>
  </si>
  <si>
    <t>mixer_tx_h_q_ptat[5] high IF</t>
  </si>
  <si>
    <t>0x7F[6]</t>
  </si>
  <si>
    <t>mixer_tx_h_q_ptat[6] low IF</t>
  </si>
  <si>
    <t>mixer_tx_h_q_ptat[6] high IF</t>
  </si>
  <si>
    <t>LOT_NUM[6]</t>
  </si>
  <si>
    <t>0x7F[7]</t>
  </si>
  <si>
    <t>LOT_NUM[7]</t>
  </si>
  <si>
    <t>Unburned Fuse</t>
  </si>
  <si>
    <t>lomult_x2_postbuf_stg2_ptat[6]</t>
  </si>
  <si>
    <t>mixer_rx_v_i_cwt[4]</t>
  </si>
  <si>
    <t>mixer_rx_v_q_offset[5]</t>
  </si>
  <si>
    <t>driver_equ_and_1p8hvs[6]</t>
  </si>
  <si>
    <t>mixer_tx_v_i_cwt[4]</t>
  </si>
  <si>
    <t>mixer_tx_v_q_offset[5]</t>
  </si>
  <si>
    <t>mixer_tx_h_q_ptat[6]</t>
  </si>
  <si>
    <t>Burned Fuse</t>
  </si>
  <si>
    <t>lomult_x2_postbuf_stg2_cwt[4]</t>
  </si>
  <si>
    <t>mixer_rx_v_i_offset[5]</t>
  </si>
  <si>
    <t>mixer_rx_h_i_ptat[6]</t>
  </si>
  <si>
    <t>lomult_x2_1_offset_n[4]</t>
  </si>
  <si>
    <t>mixer_tx_v_i_offset[5]</t>
  </si>
  <si>
    <t>mixer_tx_h_i_ptat[6]</t>
  </si>
  <si>
    <t>mixer_tx_h_q_cwt[4]</t>
  </si>
  <si>
    <t>Tuning fuse, burn or unburned depends on tuning algorithm</t>
  </si>
  <si>
    <t>driver_equ_en[1]</t>
  </si>
  <si>
    <t>rf_spare_1[6]</t>
  </si>
  <si>
    <t>mixer_rx_h_i_cwt[4]</t>
  </si>
  <si>
    <t>mixer_rx_h_q_offset[5]</t>
  </si>
  <si>
    <t>mixer_tx_v_q_ptat[6]</t>
  </si>
  <si>
    <t>mixer_tx_h_i_cwt[4]</t>
  </si>
  <si>
    <t>mixer_tx_h_q_offset[5]</t>
  </si>
  <si>
    <t>mixer_rx_v_i_ptat[6]</t>
  </si>
  <si>
    <t>rf_spare_0[4]</t>
  </si>
  <si>
    <t>mixer_rx_h_i_offset[5]</t>
  </si>
  <si>
    <t>mixer_tx_v_i_ptat[6]</t>
  </si>
  <si>
    <t>mixer_tx_v_q_cwt[4]</t>
  </si>
  <si>
    <t>mixer_tx_h_i_offset[5]</t>
  </si>
  <si>
    <t>mixer_tx_offset_cal[7]</t>
  </si>
  <si>
    <t>txbuff_v_stg1_ptat[0]</t>
  </si>
  <si>
    <t>txbuff_v_stg1_ptat[1]</t>
  </si>
  <si>
    <t>txbuff_v_stg1_ptat[2]</t>
  </si>
  <si>
    <t>txbuff_v_stg1_ptat[3]</t>
  </si>
  <si>
    <t>txbuff_v_stg1_ptat[4]</t>
  </si>
  <si>
    <t>txbuff_v_stg1_ptat[5]</t>
  </si>
  <si>
    <t>txbuff_v_stg1_ptat[6]</t>
  </si>
  <si>
    <t>txbuff_v_stg1_cwt[0]</t>
  </si>
  <si>
    <t>txbuff_v_stg1_cwt[1]</t>
  </si>
  <si>
    <t>txbuff_v_stg1_cwt[2]</t>
  </si>
  <si>
    <t>txbuff_v_stg1_cwt[3]</t>
  </si>
  <si>
    <t>txbuff_v_stg1_cwt[4]</t>
  </si>
  <si>
    <t>txbuff_v_stg2_ptat[0]</t>
  </si>
  <si>
    <t>txbuff_v_stg2_ptat[1]</t>
  </si>
  <si>
    <t>txbuff_v_stg2_ptat[2]</t>
  </si>
  <si>
    <t>txbuff_v_stg2_ptat[3]</t>
  </si>
  <si>
    <t>txbuff_v_stg2_ptat[4]</t>
  </si>
  <si>
    <t>txbuff_v_stg2_ptat[5]</t>
  </si>
  <si>
    <t>txbuff_v_stg2_ptat[6]</t>
  </si>
  <si>
    <t>txbuff_v_stg2_cwt[0]</t>
  </si>
  <si>
    <t>txbuff_v_stg2_cwt[1]</t>
  </si>
  <si>
    <t>txbuff_v_stg2_cwt[2]</t>
  </si>
  <si>
    <t>txbuff_v_stg2_cwt[3]</t>
  </si>
  <si>
    <t>txbuff_v_stg2_cwt[4]</t>
  </si>
  <si>
    <t>txbuff_h_stg1_ptat[0]</t>
  </si>
  <si>
    <t>txbuff_h_stg1_ptat[1]</t>
  </si>
  <si>
    <t>txbuff_h_stg1_ptat[2]</t>
  </si>
  <si>
    <t>txbuff_h_stg1_ptat[3]</t>
  </si>
  <si>
    <t>txbuff_h_stg1_ptat[4]</t>
  </si>
  <si>
    <t>txbuff_h_stg1_ptat[5]</t>
  </si>
  <si>
    <t>txbuff_h_stg1_ptat[6]</t>
  </si>
  <si>
    <t>txbuff_h_stg1_cwt[0]</t>
  </si>
  <si>
    <t>txbuff_h_stg1_cwt[1]</t>
  </si>
  <si>
    <t>txbuff_h_stg1_cwt[2]</t>
  </si>
  <si>
    <t>txbuff_h_stg1_cwt[3]</t>
  </si>
  <si>
    <t>txbuff_h_stg1_cwt[4]</t>
  </si>
  <si>
    <t>txbuff_h_stg2_ptat[0]</t>
  </si>
  <si>
    <t>txbuff_h_stg2_ptat[1]</t>
  </si>
  <si>
    <t>txbuff_h_stg2_ptat[2]</t>
  </si>
  <si>
    <t>txbuff_h_stg2_ptat[3]</t>
  </si>
  <si>
    <t>txbuff_h_stg2_ptat[4]</t>
  </si>
  <si>
    <t>txbuff_h_stg2_ptat[5]</t>
  </si>
  <si>
    <t>txbuff_h_stg2_ptat[6]</t>
  </si>
  <si>
    <t>txbuff_h_stg2_cwt[0]</t>
  </si>
  <si>
    <t>txbuff_h_stg2_cwt[1]</t>
  </si>
  <si>
    <t>txbuff_h_stg2_cwt[2]</t>
  </si>
  <si>
    <t>txbuff_h_stg2_cwt[3]</t>
  </si>
  <si>
    <t>txbuff_h_stg2_cwt[4]</t>
  </si>
  <si>
    <t>lomult_prebuf1_ptat[0]</t>
  </si>
  <si>
    <t>lomult_prebuf1_ptat[1]</t>
  </si>
  <si>
    <t>lomult_prebuf1_ptat[2]</t>
  </si>
  <si>
    <t>lomult_prebuf1_ptat[3]</t>
  </si>
  <si>
    <t>lomult_prebuf1_ptat[4]</t>
  </si>
  <si>
    <t>lomult_prebuf1_ptat[5]</t>
  </si>
  <si>
    <t>lomult_prebuf1_ptat[6]</t>
  </si>
  <si>
    <t>lomult_prebuf1_cwt[0]</t>
  </si>
  <si>
    <t>lomult_prebuf1_cwt[1]</t>
  </si>
  <si>
    <t>lomult_prebuf1_cwt[2]</t>
  </si>
  <si>
    <t>lomult_prebuf1_cwt[3]</t>
  </si>
  <si>
    <t>lomult_prebuf1_cwt[4]</t>
  </si>
  <si>
    <t>lomult_x2_1_ptat[0]</t>
  </si>
  <si>
    <t>lomult_x2_1_ptat[1]</t>
  </si>
  <si>
    <t>lomult_x2_1_ptat[2]</t>
  </si>
  <si>
    <t>lomult_x2_1_ptat[3]</t>
  </si>
  <si>
    <t>lomult_x2_1_ptat[4]</t>
  </si>
  <si>
    <t>lomult_x2_1_ptat[5]</t>
  </si>
  <si>
    <t>lomult_x2_1_ptat[6]</t>
  </si>
  <si>
    <t>lomult_x2_1_cwt[0]</t>
  </si>
  <si>
    <t>lomult_x2_1_cwt[1]</t>
  </si>
  <si>
    <t>lomult_x2_1_cwt[2]</t>
  </si>
  <si>
    <t>lomult_x2_1_cwt[3]</t>
  </si>
  <si>
    <t>lomult_x2_1_cwt[4]</t>
  </si>
  <si>
    <t>lomult_x2_1_offset[0]</t>
  </si>
  <si>
    <t>lomult_x2_1_offset[1]</t>
  </si>
  <si>
    <t>lomult_x2_1_offset[2]</t>
  </si>
  <si>
    <t>lomult_x2_1_offset[3]</t>
  </si>
  <si>
    <t>lomult_x2_1_offset[4]</t>
  </si>
  <si>
    <t>lomult_x2_1_offset[5]</t>
  </si>
  <si>
    <t>lomult_prebuf2_ptat[0]</t>
  </si>
  <si>
    <t>lomult_prebuf2_ptat[1]</t>
  </si>
  <si>
    <t>lomult_prebuf2_ptat[2]</t>
  </si>
  <si>
    <t>lomult_prebuf2_ptat[3]</t>
  </si>
  <si>
    <t>lomult_prebuf2_ptat[4]</t>
  </si>
  <si>
    <t>lomult_prebuf2_ptat[5]</t>
  </si>
  <si>
    <t>lomult_prebuf2_ptat[6]</t>
  </si>
  <si>
    <t>lomult_prebuf2_cwt[0]</t>
  </si>
  <si>
    <t>lomult_prebuf2_cwt[1]</t>
  </si>
  <si>
    <t>lomult_prebuf2_cwt[2]</t>
  </si>
  <si>
    <t>lomult_prebuf2_cwt[3]</t>
  </si>
  <si>
    <t>lomult_prebuf2_cwt[4]</t>
  </si>
  <si>
    <t>lomult_x2_2_ptat[0]</t>
  </si>
  <si>
    <t>lomult_x2_2_ptat[1]</t>
  </si>
  <si>
    <t>lomult_x2_2_ptat[2]</t>
  </si>
  <si>
    <t>lomult_x2_2_ptat[3]</t>
  </si>
  <si>
    <t>lomult_x2_2_ptat[4]</t>
  </si>
  <si>
    <t>lomult_x2_2_ptat[5]</t>
  </si>
  <si>
    <t>lomult_x2_2_ptat[6]</t>
  </si>
  <si>
    <t>lomult_x2_2_cwt[0]</t>
  </si>
  <si>
    <t>lomult_x2_2_cwt[1]</t>
  </si>
  <si>
    <t>lomult_x2_2_cwt[2]</t>
  </si>
  <si>
    <t>lomult_x2_2_cwt[3]</t>
  </si>
  <si>
    <t>lomult_x2_2_cwt[4]</t>
  </si>
  <si>
    <t>lomult_x2_2_offset[0]</t>
  </si>
  <si>
    <t>lomult_x2_2_offset[1]</t>
  </si>
  <si>
    <t>lomult_x2_2_offset[2]</t>
  </si>
  <si>
    <t>lomult_x2_2_offset[3]</t>
  </si>
  <si>
    <t>lomult_x2_2_offset[4]</t>
  </si>
  <si>
    <t>lomult_x2_2_offset[5]</t>
  </si>
  <si>
    <t>lomult_x2_postbuf_ptat[0]</t>
  </si>
  <si>
    <t>lomult_x2_postbuf_ptat[1]</t>
  </si>
  <si>
    <t>lomult_x2_postbuf_ptat[2]</t>
  </si>
  <si>
    <t>lomult_x2_postbuf_ptat[3]</t>
  </si>
  <si>
    <t>lomult_x2_postbuf_ptat[4]</t>
  </si>
  <si>
    <t>lomult_x2_postbuf_ptat[5]</t>
  </si>
  <si>
    <t>lomult_x2_postbuf_ptat[6]</t>
  </si>
  <si>
    <t>lomult_x2_postbuf_cwt[0]</t>
  </si>
  <si>
    <t>lomult_x2_postbuf_cwt[1]</t>
  </si>
  <si>
    <t>lomult_x2_postbuf_cwt[2]</t>
  </si>
  <si>
    <t>lomult_x2_postbuf_cwt[3]</t>
  </si>
  <si>
    <t>lomult_x2_postbuf_cwt[4]</t>
  </si>
  <si>
    <t>lomult_x2_postbuf_stg2_ptat[0]</t>
  </si>
  <si>
    <t>lomult_x2_postbuf_stg2_ptat[1]</t>
  </si>
  <si>
    <t>lomult_x2_postbuf_stg2_ptat[2]</t>
  </si>
  <si>
    <t>lomult_x2_postbuf_stg2_ptat[3]</t>
  </si>
  <si>
    <t>lomult_x2_postbuf_stg2_ptat[4]</t>
  </si>
  <si>
    <t>lomult_x2_postbuf_stg2_ptat[5]</t>
  </si>
  <si>
    <t>lomult_x2_postbuf_stg2_cwt[0]</t>
  </si>
  <si>
    <t>lomult_x2_postbuf_stg2_cwt[1]</t>
  </si>
  <si>
    <t>lomult_x2_postbuf_stg2_cwt[2]</t>
  </si>
  <si>
    <t>lomult_x2_postbuf_stg2_cwt[3]</t>
  </si>
  <si>
    <t>rf_spare_1[1]</t>
  </si>
  <si>
    <t>rf_spare_1[2]</t>
  </si>
  <si>
    <t>rf_spare_1[3]</t>
  </si>
  <si>
    <t>rf_spare_1[4]</t>
  </si>
  <si>
    <t>rf_spare_1[5]</t>
  </si>
  <si>
    <t>rf_spare_0[1]</t>
  </si>
  <si>
    <t>rf_spare_0[2]</t>
  </si>
  <si>
    <t>rf_spare_0[3]</t>
  </si>
  <si>
    <t>lomult_x2_1_offset_n[0]</t>
  </si>
  <si>
    <t>lomult_x2_1_offset_n[1]</t>
  </si>
  <si>
    <t>lomult_x2_1_offset_n[2]</t>
  </si>
  <si>
    <t>lomult_x2_1_offset_n[3]</t>
  </si>
  <si>
    <t>X</t>
  </si>
  <si>
    <t xml:space="preserve">  register name</t>
  </si>
  <si>
    <t>bit [7]</t>
  </si>
  <si>
    <t>bit [6]</t>
  </si>
  <si>
    <t>bit [5]</t>
  </si>
  <si>
    <t>bit [4]</t>
  </si>
  <si>
    <t>bit [3]</t>
  </si>
  <si>
    <t>bit [2]</t>
  </si>
  <si>
    <t>bit [1]</t>
  </si>
  <si>
    <t>bit [0]</t>
  </si>
  <si>
    <t>tx_on_v</t>
  </si>
  <si>
    <t>tr_sw_v</t>
  </si>
  <si>
    <t>tr_sw_h</t>
  </si>
  <si>
    <t>vg3[2]</t>
  </si>
  <si>
    <t>vg3[1]</t>
  </si>
  <si>
    <t>vg3[0]</t>
  </si>
  <si>
    <t>vg2[2]</t>
  </si>
  <si>
    <t>vg2[1]</t>
  </si>
  <si>
    <t>vg2[0]</t>
  </si>
  <si>
    <t>postbuf_on</t>
  </si>
  <si>
    <t>gain_adj_if_v_tx_q[3]</t>
  </si>
  <si>
    <t>gain_adj_if_v_tx_q[2]</t>
  </si>
  <si>
    <t>gain_adj_if_v_tx_q[1]</t>
  </si>
  <si>
    <t>gain_adj_if_v_tx_q[0]</t>
  </si>
  <si>
    <t>gain_adj_if_v_tx_i[3]</t>
  </si>
  <si>
    <t>gain_adj_if_v_tx_i[2]</t>
  </si>
  <si>
    <t>gain_adj_if_v_tx_i[1]</t>
  </si>
  <si>
    <t>gain_adj_if_v_tx_i[0]</t>
  </si>
  <si>
    <t>gain_adj_if_v_rx_q[3]</t>
  </si>
  <si>
    <t>gain_adj_if_v_rx_q[2]</t>
  </si>
  <si>
    <t>gain_adj_if_v_rx_q[1]</t>
  </si>
  <si>
    <t>gain_adj_if_v_rx_q[0]</t>
  </si>
  <si>
    <t>gain_adj_if_v_rx_i[3]</t>
  </si>
  <si>
    <t>gain_adj_if_v_rx_i[2]</t>
  </si>
  <si>
    <t>gain_adj_if_v_rx_i[1]</t>
  </si>
  <si>
    <t>gain_adj_if_v_rx_i[0]</t>
  </si>
  <si>
    <t>gain_adj_if_h_tx_q[2]</t>
  </si>
  <si>
    <t>gain_adj_if_h_tx_q[1]</t>
  </si>
  <si>
    <t>gain_adj_if_h_tx_q[0]</t>
  </si>
  <si>
    <t>gain_adj_if_h_tx_i[3]</t>
  </si>
  <si>
    <t>gain_adj_if_h_tx_i[2]</t>
  </si>
  <si>
    <t>gain_adj_if_h_tx_i[1]</t>
  </si>
  <si>
    <t>gain_adj_if_h_tx_i[0]</t>
  </si>
  <si>
    <t>gain_adj_if_h_rx_q[3]</t>
  </si>
  <si>
    <t>gain_adj_if_h_rx_q[2]</t>
  </si>
  <si>
    <t>gain_adj_if_h_rx_q[1]</t>
  </si>
  <si>
    <t>gain_adj_if_h_rx_q[0]</t>
  </si>
  <si>
    <t>gain_adj_if_h_rx_i[3]</t>
  </si>
  <si>
    <t>gain_adj_if_h_rx_i[2]</t>
  </si>
  <si>
    <t>gain_adj_if_h_rx_i[1]</t>
  </si>
  <si>
    <t>gain_adj_if_h_rx_i[0]</t>
  </si>
  <si>
    <t>gain_adj_if_h_tx_q[3]</t>
  </si>
  <si>
    <t>phase_adj_if_v_tx_q[3]</t>
  </si>
  <si>
    <t>phase_adj_if_v_tx_q[2]</t>
  </si>
  <si>
    <t>phase_adj_if_v_tx_q[1]</t>
  </si>
  <si>
    <t>phase_adj_if_v_tx_q[0]</t>
  </si>
  <si>
    <t>phase_adj_if_v_tx_i[3]</t>
  </si>
  <si>
    <t>phase_adj_if_v_tx_i[2]</t>
  </si>
  <si>
    <t>phase_adj_if_v_tx_i[1]</t>
  </si>
  <si>
    <t>phase_adj_if_v_tx_i[0]</t>
  </si>
  <si>
    <t>phase_adj_if_v_rx_q[3]</t>
  </si>
  <si>
    <t>phase_adj_if_v_rx_q[2]</t>
  </si>
  <si>
    <t>phase_adj_if_v_rx_q[1]</t>
  </si>
  <si>
    <t>phase_adj_if_v_rx_q[0]</t>
  </si>
  <si>
    <t>phase_adj_if_v_rx_i[3]</t>
  </si>
  <si>
    <t>phase_adj_if_v_rx_i[2]</t>
  </si>
  <si>
    <t>phase_adj_if_v_rx_i[1]</t>
  </si>
  <si>
    <t>phase_adj_if_v_rx_i[0]</t>
  </si>
  <si>
    <t>phase_adj_if_h_tx_q[3]</t>
  </si>
  <si>
    <t>phase_adj_if_h_tx_q[2]</t>
  </si>
  <si>
    <t>phase_adj_if_h_tx_q[1]</t>
  </si>
  <si>
    <t>phase_adj_if_h_tx_q[0]</t>
  </si>
  <si>
    <t>phase_adj_if_h_tx_i[3]</t>
  </si>
  <si>
    <t>phase_adj_if_h_tx_i[2]</t>
  </si>
  <si>
    <t>phase_adj_if_h_tx_i[1]</t>
  </si>
  <si>
    <t>phase_adj_if_h_tx_i[0]</t>
  </si>
  <si>
    <t>phase_adj_if_h_rx_q[3]</t>
  </si>
  <si>
    <t>phase_adj_if_h_rx_q[2]</t>
  </si>
  <si>
    <t>phase_adj_if_h_rx_q[1]</t>
  </si>
  <si>
    <t>phase_adj_if_h_rx_q[0]</t>
  </si>
  <si>
    <t>phase_adj_if_h_rx_i[3]</t>
  </si>
  <si>
    <t>phase_adj_if_h_rx_i[2]</t>
  </si>
  <si>
    <t>phase_adj_if_h_rx_i[1]</t>
  </si>
  <si>
    <t>phase_adj_if_h_rx_i[0]</t>
  </si>
  <si>
    <t>phase_adj_lo_v_tx_q[2]</t>
  </si>
  <si>
    <t>phase_adj_lo_v_tx_q[1]</t>
  </si>
  <si>
    <t>phase_adj_lo_v_tx_q[0]</t>
  </si>
  <si>
    <t>phase_adj_lo_v_tx_i[2]</t>
  </si>
  <si>
    <t>phase_adj_lo_v_tx_i[1]</t>
  </si>
  <si>
    <t>phase_adj_lo_v_tx_i[0]</t>
  </si>
  <si>
    <t>phase_adj_lo_v_rx_q[2]</t>
  </si>
  <si>
    <t>phase_adj_lo_v_rx_q[1]</t>
  </si>
  <si>
    <t>phase_adj_lo_v_rx_q[0]</t>
  </si>
  <si>
    <t>phase_adj_lo_v_rx_i[2]</t>
  </si>
  <si>
    <t>phase_adj_lo_v_rx_i[1]</t>
  </si>
  <si>
    <t>phase_adj_lo_v_rx_i[0]</t>
  </si>
  <si>
    <t>phase_adj_lo_h_tx_q[2]</t>
  </si>
  <si>
    <t>phase_adj_lo_h_tx_q[1]</t>
  </si>
  <si>
    <t>phase_adj_lo_h_tx_q[0]</t>
  </si>
  <si>
    <t>phase_adj_lo_h_tx_i[2]</t>
  </si>
  <si>
    <t>phase_adj_lo_h_tx_i[1]</t>
  </si>
  <si>
    <t>phase_adj_lo_h_tx_i[0]</t>
  </si>
  <si>
    <t>phase_adj_lo_h_rx_q[2]</t>
  </si>
  <si>
    <t>phase_adj_lo_h_rx_q[1]</t>
  </si>
  <si>
    <t>phase_adj_lo_h_rx_q[0]</t>
  </si>
  <si>
    <t>phase_adj_lo_h_rx_i[2]</t>
  </si>
  <si>
    <t>phase_adj_lo_h_rx_i[1]</t>
  </si>
  <si>
    <t>phase_adj_lo_h_rx_i[0]</t>
  </si>
  <si>
    <t>miso_out_pwr[1]</t>
  </si>
  <si>
    <t>miso_out_pwr[0]</t>
  </si>
  <si>
    <t>abg[1]</t>
  </si>
  <si>
    <t>abg[0]</t>
  </si>
  <si>
    <t>rev_id[7]</t>
  </si>
  <si>
    <t>rev_id[15]</t>
  </si>
  <si>
    <t>rev_id[6]</t>
  </si>
  <si>
    <t>rev_id[5]</t>
  </si>
  <si>
    <t>rev_id[4]</t>
  </si>
  <si>
    <t>rev_id[3]</t>
  </si>
  <si>
    <t>rev_id[2]</t>
  </si>
  <si>
    <t>rev_id[1]</t>
  </si>
  <si>
    <t>rev_id[0]</t>
  </si>
  <si>
    <t>rev_id[14]</t>
  </si>
  <si>
    <t>rev_id[13]</t>
  </si>
  <si>
    <t>rev_id[12]</t>
  </si>
  <si>
    <t>rev_id[11]</t>
  </si>
  <si>
    <t>rev_id[10]</t>
  </si>
  <si>
    <t>rev_id[9]</t>
  </si>
  <si>
    <t>rev_id[8]</t>
  </si>
  <si>
    <t>N/A</t>
  </si>
  <si>
    <t>mixer_rx_v_i_ptat [6]</t>
  </si>
  <si>
    <t>mixer_rx_v_i_ptat [5]</t>
  </si>
  <si>
    <t>mixer_rx_v_i_ptat [4]</t>
  </si>
  <si>
    <t>mixer_rx_v_i_ptat [3]</t>
  </si>
  <si>
    <t>mixer_rx_v_i_ptat [2]</t>
  </si>
  <si>
    <t>mixer_rx_v_i_ptat [1]</t>
  </si>
  <si>
    <t>mixer_rx_v_i_ptat [0]</t>
  </si>
  <si>
    <t>mixer_rx_v_i_cwt [4]</t>
  </si>
  <si>
    <t>mixer_rx_v_i_cwt [3]</t>
  </si>
  <si>
    <t>mixer_rx_v_i_cwt [2]</t>
  </si>
  <si>
    <t>mixer_rx_v_i_cwt [1]</t>
  </si>
  <si>
    <t>mixer_rx_v_i_cwt [0]</t>
  </si>
  <si>
    <t>mixer_rx_v_i_offset [5]</t>
  </si>
  <si>
    <t>mixer_rx_v_i_offset [4]</t>
  </si>
  <si>
    <t>mixer_rx_v_i_offset [3]</t>
  </si>
  <si>
    <t>mixer_rx_v_i_offset [2]</t>
  </si>
  <si>
    <t>mixer_rx_v_i_offset [1]</t>
  </si>
  <si>
    <t>mixer_rx_v_i_offset [0]</t>
  </si>
  <si>
    <t>mixer_rx_h_i_ptat [6]</t>
  </si>
  <si>
    <t>mixer_rx_h_i_ptat [5]</t>
  </si>
  <si>
    <t>mixer_rx_h_i_ptat [4]</t>
  </si>
  <si>
    <t>mixer_rx_h_i_ptat [3]</t>
  </si>
  <si>
    <t>mixer_rx_h_i_ptat [2]</t>
  </si>
  <si>
    <t>mixer_rx_h_i_ptat [1]</t>
  </si>
  <si>
    <t>mixer_rx_h_i_ptat [0]</t>
  </si>
  <si>
    <t>mixer_rx_h_i_cwt [4]</t>
  </si>
  <si>
    <t>mixer_rx_h_i_cwt [3]</t>
  </si>
  <si>
    <t>mixer_rx_h_i_cwt [2]</t>
  </si>
  <si>
    <t>mixer_rx_h_i_cwt [1]</t>
  </si>
  <si>
    <t>mixer_rx_h_i_cwt [0]</t>
  </si>
  <si>
    <t>mixer_rx_h_i_offset [5]</t>
  </si>
  <si>
    <t>mixer_rx_h_i_offset [4]</t>
  </si>
  <si>
    <t>mixer_rx_h_i_offset [3]</t>
  </si>
  <si>
    <t>mixer_rx_h_i_offset [2]</t>
  </si>
  <si>
    <t>mixer_rx_h_i_offset [1]</t>
  </si>
  <si>
    <t>mixer_rx_h_i_offset [0]</t>
  </si>
  <si>
    <t>mixer_rx_v_q_offset [5]</t>
  </si>
  <si>
    <t>mixer_tx_h_q_ptat [6]</t>
  </si>
  <si>
    <t>mixer_rx_v_q_offset [4]</t>
  </si>
  <si>
    <t>mixer_rx_v_q_offset [3]</t>
  </si>
  <si>
    <t>mixer_rx_v_q_offset [2]</t>
  </si>
  <si>
    <t>mixer_rx_v_q_offset [1]</t>
  </si>
  <si>
    <t>mixer_rx_v_q_offset [0]</t>
  </si>
  <si>
    <t>mixer_rx_h_q_offset [5]</t>
  </si>
  <si>
    <t>mixer_rx_h_q_offset [4]</t>
  </si>
  <si>
    <t>mixer_rx_h_q_offset [3]</t>
  </si>
  <si>
    <t>mixer_rx_h_q_offset [2]</t>
  </si>
  <si>
    <t>mixer_rx_h_q_offset [1]</t>
  </si>
  <si>
    <t>mixer_rx_h_q_offset [0]</t>
  </si>
  <si>
    <t>mixer_tx_v_i_ptat [6]</t>
  </si>
  <si>
    <t>mixer_tx_v_i_ptat [5]</t>
  </si>
  <si>
    <t>mixer_tx_v_i_ptat [4]</t>
  </si>
  <si>
    <t>mixer_tx_v_i_ptat [3]</t>
  </si>
  <si>
    <t>mixer_tx_v_i_ptat [2]</t>
  </si>
  <si>
    <t>mixer_tx_v_i_ptat [1]</t>
  </si>
  <si>
    <t>mixer_tx_v_i_ptat [0]</t>
  </si>
  <si>
    <t>mixer_tx_v_i_cwt [4]</t>
  </si>
  <si>
    <t>mixer_tx_v_i_cwt [3]</t>
  </si>
  <si>
    <t>mixer_tx_v_i_cwt [2]</t>
  </si>
  <si>
    <t>mixer_tx_v_i_cwt [1]</t>
  </si>
  <si>
    <t>mixer_tx_v_i_cwt [0]</t>
  </si>
  <si>
    <t>mixer_tx_v_i_offset [5]</t>
  </si>
  <si>
    <t>mixer_tx_v_i_offset [4]</t>
  </si>
  <si>
    <t>mixer_tx_v_i_offset [3]</t>
  </si>
  <si>
    <t>mixer_tx_v_i_offset [2]</t>
  </si>
  <si>
    <t>mixer_tx_v_i_offset [1]</t>
  </si>
  <si>
    <t>mixer_tx_v_i_offset [0]</t>
  </si>
  <si>
    <t>mixer_tx_v_q_ptat [6]</t>
  </si>
  <si>
    <t>mixer_tx_v_q_ptat [5]</t>
  </si>
  <si>
    <t>mixer_tx_v_q_ptat [4]</t>
  </si>
  <si>
    <t>mixer_tx_v_q_ptat [3]</t>
  </si>
  <si>
    <t>mixer_tx_v_q_ptat [2]</t>
  </si>
  <si>
    <t>mixer_tx_v_q_ptat [1]</t>
  </si>
  <si>
    <t>mixer_tx_v_q_ptat [0]</t>
  </si>
  <si>
    <t>mixer_tx_v_q_cwt [4]</t>
  </si>
  <si>
    <t>mixer_tx_v_q_cwt [3]</t>
  </si>
  <si>
    <t>mixer_tx_v_q_cwt [2]</t>
  </si>
  <si>
    <t>mixer_tx_v_q_cwt [1]</t>
  </si>
  <si>
    <t>mixer_tx_v_q_cwt [0]</t>
  </si>
  <si>
    <t>mixer_tx_v_q_offset [5]</t>
  </si>
  <si>
    <t>mixer_tx_v_q_offset [4]</t>
  </si>
  <si>
    <t>mixer_tx_v_q_offset [3]</t>
  </si>
  <si>
    <t>mixer_tx_v_q_offset [2]</t>
  </si>
  <si>
    <t>mixer_tx_v_q_offset [1]</t>
  </si>
  <si>
    <t>mixer_tx_v_q_offset [0]</t>
  </si>
  <si>
    <t>mixer_tx_h_i_ptat [6]</t>
  </si>
  <si>
    <t>mixer_tx_h_i_ptat [5]</t>
  </si>
  <si>
    <t>mixer_tx_h_i_ptat [4]</t>
  </si>
  <si>
    <t>mixer_tx_h_i_ptat [3]</t>
  </si>
  <si>
    <t>mixer_tx_h_i_ptat [2]</t>
  </si>
  <si>
    <t>mixer_tx_h_i_ptat [1]</t>
  </si>
  <si>
    <t>mixer_tx_h_i_ptat [0]</t>
  </si>
  <si>
    <t>mixer_tx_h_i_cwt [4]</t>
  </si>
  <si>
    <t>mixer_tx_h_i_cwt [3]</t>
  </si>
  <si>
    <t>mixer_tx_h_i_cwt [2]</t>
  </si>
  <si>
    <t>mixer_tx_h_i_cwt [1]</t>
  </si>
  <si>
    <t>mixer_tx_h_i_cwt [0]</t>
  </si>
  <si>
    <t>mixer_tx_h_i_offset [5]</t>
  </si>
  <si>
    <t>mixer_tx_h_i_offset [4]</t>
  </si>
  <si>
    <t>mixer_tx_h_i_offset [3]</t>
  </si>
  <si>
    <t>mixer_tx_h_i_offset [2]</t>
  </si>
  <si>
    <t>mixer_tx_h_i_offset [1]</t>
  </si>
  <si>
    <t>mixer_tx_h_i_offset [0]</t>
  </si>
  <si>
    <t>mixer_tx_h_q_ptat [5]</t>
  </si>
  <si>
    <t>mixer_tx_h_q_ptat [4]</t>
  </si>
  <si>
    <t>mixer_tx_h_q_ptat [3]</t>
  </si>
  <si>
    <t>mixer_tx_h_q_ptat [2]</t>
  </si>
  <si>
    <t>mixer_tx_h_q_ptat [1]</t>
  </si>
  <si>
    <t>mixer_tx_h_q_ptat [0]</t>
  </si>
  <si>
    <t>mixer_tx_h_q_cwt [4]</t>
  </si>
  <si>
    <t>mixer_tx_h_q_cwt [3]</t>
  </si>
  <si>
    <t>mixer_tx_h_q_cwt [2]</t>
  </si>
  <si>
    <t>mixer_tx_h_q_cwt [1]</t>
  </si>
  <si>
    <t>mixer_tx_h_q_cwt [0]</t>
  </si>
  <si>
    <t>mixer_tx_h_q_offset [5]</t>
  </si>
  <si>
    <t>mixer_tx_h_q_offset [4]</t>
  </si>
  <si>
    <t>mixer_tx_h_q_offset [3]</t>
  </si>
  <si>
    <t>mixer_tx_h_q_offset [2]</t>
  </si>
  <si>
    <t>mixer_tx_h_q_offset [1]</t>
  </si>
  <si>
    <t>mixer_tx_h_q_offset [0]</t>
  </si>
  <si>
    <t>1p8_hvs_ctrl</t>
  </si>
  <si>
    <t>equ_h_ctrl[2]</t>
  </si>
  <si>
    <t>equ_h_ctrl[1]</t>
  </si>
  <si>
    <t>equ_h_ctrl[0]</t>
  </si>
  <si>
    <t>equ_v_ctrl[2]</t>
  </si>
  <si>
    <t>equ_v_ctrl[1]</t>
  </si>
  <si>
    <t>equ_v_ctrl[0]</t>
  </si>
  <si>
    <t>mixer_tx_h_i_caln</t>
  </si>
  <si>
    <t>fuse address[4]</t>
  </si>
  <si>
    <t>burn_enable</t>
  </si>
  <si>
    <t>fuse_address[3]</t>
  </si>
  <si>
    <t>fuse_address[2]</t>
  </si>
  <si>
    <t>fuse_address[1]</t>
  </si>
  <si>
    <t>fuse_address[0]</t>
  </si>
  <si>
    <t>bank_address[3]</t>
  </si>
  <si>
    <t>bank_address[2]</t>
  </si>
  <si>
    <t>bank_address[1]</t>
  </si>
  <si>
    <t>bank_address[0]</t>
  </si>
  <si>
    <t>sw_fuse_sense_refa</t>
  </si>
  <si>
    <t>sw_fuse_sense_refb</t>
  </si>
  <si>
    <t>fuse_rdbk_0[7]</t>
  </si>
  <si>
    <t>fuse_rdbk_0[0]</t>
  </si>
  <si>
    <t>fuse_rdbk_0[1]</t>
  </si>
  <si>
    <t>fuse_rdbk_0[2]</t>
  </si>
  <si>
    <t>fuse_rdbk_0[3]</t>
  </si>
  <si>
    <t>fuse_rdbk_0[4]</t>
  </si>
  <si>
    <t>fuse_rdbk_0[5]</t>
  </si>
  <si>
    <t>fuse_rdbk_0[6]</t>
  </si>
  <si>
    <t>fuse_rdbk_1[6]</t>
  </si>
  <si>
    <t>fuse_rdbk_1[5]</t>
  </si>
  <si>
    <t>fuse_rdbk_1[4]</t>
  </si>
  <si>
    <t>fuse_rdbk_1[3]</t>
  </si>
  <si>
    <t>fuse_rdbk_1[2]</t>
  </si>
  <si>
    <t>fuse_rdbk_1[1]</t>
  </si>
  <si>
    <t>fuse_rdbk_1[0]</t>
  </si>
  <si>
    <t>fuse_rdbk_2[7]</t>
  </si>
  <si>
    <t>fuse_rdbk_2[6]</t>
  </si>
  <si>
    <t>fuse_rdbk_2[5]</t>
  </si>
  <si>
    <t>fuse_rdbk_2[4]</t>
  </si>
  <si>
    <t>fuse_rdbk_2[3]</t>
  </si>
  <si>
    <t>fuse_rdbk_2[2]</t>
  </si>
  <si>
    <t>fuse_rdbk_2[1]</t>
  </si>
  <si>
    <t>fuse_rdbk_2[0]</t>
  </si>
  <si>
    <t>fuse_rdbk_3[7]</t>
  </si>
  <si>
    <t>fuse_rdbk_3[6]</t>
  </si>
  <si>
    <t>fuse_rdbk_3[5]</t>
  </si>
  <si>
    <t>fuse_rdbk_3[4]</t>
  </si>
  <si>
    <t>fuse_rdbk_3[3]</t>
  </si>
  <si>
    <t>fuse_rdbk_3[2]</t>
  </si>
  <si>
    <t>fuse_rdbk_3[1]</t>
  </si>
  <si>
    <t>fuse_rdbk_3[0]</t>
  </si>
  <si>
    <t>adrs
(dec)</t>
  </si>
  <si>
    <t>adrs
(hex)</t>
  </si>
  <si>
    <t>fusable
(Y/N)</t>
  </si>
  <si>
    <t>N</t>
  </si>
  <si>
    <t>Y</t>
  </si>
  <si>
    <t>default
(dec)</t>
  </si>
  <si>
    <t>default
(hex)</t>
  </si>
  <si>
    <t>init 
(hex)</t>
  </si>
  <si>
    <t>init 
(dec)</t>
  </si>
  <si>
    <t>fuse_pbias[1]</t>
  </si>
  <si>
    <t>fuse_pbias[0]</t>
  </si>
  <si>
    <t>fuse_rdbk_1[7]</t>
  </si>
  <si>
    <r>
      <rPr>
        <sz val="11"/>
        <color rgb="FFC00000"/>
        <rFont val="Calibri"/>
        <family val="2"/>
        <scheme val="minor"/>
      </rPr>
      <t>The controls for grounding TX mixer inputs (for calibration purposes).</t>
    </r>
    <r>
      <rPr>
        <sz val="11"/>
        <color theme="1"/>
        <rFont val="Calibri"/>
        <family val="2"/>
        <scheme val="minor"/>
      </rPr>
      <t xml:space="preserve">
mixer_tx_v_i_caln: grounds the negative input of </t>
    </r>
    <r>
      <rPr>
        <i/>
        <sz val="11"/>
        <color theme="1"/>
        <rFont val="Calibri"/>
        <family val="2"/>
        <scheme val="minor"/>
      </rPr>
      <t>TX V I</t>
    </r>
    <r>
      <rPr>
        <sz val="11"/>
        <color theme="1"/>
        <rFont val="Calibri"/>
        <family val="2"/>
        <scheme val="minor"/>
      </rPr>
      <t xml:space="preserve"> mixer (0 = normal operation, 1 =  grounded) 
mixer_tx_v_q_caln: grounds the negative input of </t>
    </r>
    <r>
      <rPr>
        <i/>
        <sz val="11"/>
        <color theme="1"/>
        <rFont val="Calibri"/>
        <family val="2"/>
        <scheme val="minor"/>
      </rPr>
      <t>TX V Q</t>
    </r>
    <r>
      <rPr>
        <sz val="11"/>
        <color theme="1"/>
        <rFont val="Calibri"/>
        <family val="2"/>
        <scheme val="minor"/>
      </rPr>
      <t xml:space="preserve"> mixer (0 = normal operation, 1 =  grounded) 
mixer_tx_h_i_caln: grounds the negative input of </t>
    </r>
    <r>
      <rPr>
        <i/>
        <sz val="11"/>
        <color theme="1"/>
        <rFont val="Calibri"/>
        <family val="2"/>
        <scheme val="minor"/>
      </rPr>
      <t>TX H I</t>
    </r>
    <r>
      <rPr>
        <sz val="11"/>
        <color theme="1"/>
        <rFont val="Calibri"/>
        <family val="2"/>
        <scheme val="minor"/>
      </rPr>
      <t xml:space="preserve"> mixer (0 = normal operation, 1 =  grounded) 
mixer_tx_h_q_caln: grounds the negative input of </t>
    </r>
    <r>
      <rPr>
        <i/>
        <sz val="11"/>
        <color theme="1"/>
        <rFont val="Calibri"/>
        <family val="2"/>
        <scheme val="minor"/>
      </rPr>
      <t>TX H Q</t>
    </r>
    <r>
      <rPr>
        <sz val="11"/>
        <color theme="1"/>
        <rFont val="Calibri"/>
        <family val="2"/>
        <scheme val="minor"/>
      </rPr>
      <t xml:space="preserve"> mixer (0 = normal operation, 1 =  grounded) 
mixer_tx_v_i_calp: grounds the positive input of </t>
    </r>
    <r>
      <rPr>
        <i/>
        <sz val="11"/>
        <color theme="1"/>
        <rFont val="Calibri"/>
        <family val="2"/>
        <scheme val="minor"/>
      </rPr>
      <t>TX V I</t>
    </r>
    <r>
      <rPr>
        <sz val="11"/>
        <color theme="1"/>
        <rFont val="Calibri"/>
        <family val="2"/>
        <scheme val="minor"/>
      </rPr>
      <t xml:space="preserve"> mixer (0 = normal operation, 1 =  grounded) 
mixer_tx_v_q_calp: grounds the positive input of </t>
    </r>
    <r>
      <rPr>
        <i/>
        <sz val="11"/>
        <color theme="1"/>
        <rFont val="Calibri"/>
        <family val="2"/>
        <scheme val="minor"/>
      </rPr>
      <t>TX V Q</t>
    </r>
    <r>
      <rPr>
        <sz val="11"/>
        <color theme="1"/>
        <rFont val="Calibri"/>
        <family val="2"/>
        <scheme val="minor"/>
      </rPr>
      <t xml:space="preserve"> mixer (0 = normal operation, 1 =  grounded) 
mixer_tx_h_i_calp: grounds the positive input of </t>
    </r>
    <r>
      <rPr>
        <i/>
        <sz val="11"/>
        <color theme="1"/>
        <rFont val="Calibri"/>
        <family val="2"/>
        <scheme val="minor"/>
      </rPr>
      <t>TX H I</t>
    </r>
    <r>
      <rPr>
        <sz val="11"/>
        <color theme="1"/>
        <rFont val="Calibri"/>
        <family val="2"/>
        <scheme val="minor"/>
      </rPr>
      <t xml:space="preserve"> mixer (0 = normal operation, 1 =  grounded) 
mixer_tx_h_q_calp: grounds the positive input of </t>
    </r>
    <r>
      <rPr>
        <i/>
        <sz val="11"/>
        <color theme="1"/>
        <rFont val="Calibri"/>
        <family val="2"/>
        <scheme val="minor"/>
      </rPr>
      <t>TX H Q</t>
    </r>
    <r>
      <rPr>
        <sz val="11"/>
        <color theme="1"/>
        <rFont val="Calibri"/>
        <family val="2"/>
        <scheme val="minor"/>
      </rPr>
      <t xml:space="preserve"> mixer (0 = normal operation, 1 =  grounded) </t>
    </r>
  </si>
  <si>
    <r>
      <rPr>
        <sz val="11"/>
        <color rgb="FFC00000"/>
        <rFont val="Calibri"/>
        <family val="2"/>
        <scheme val="minor"/>
      </rPr>
      <t>The configuration bits for eFuse.</t>
    </r>
    <r>
      <rPr>
        <sz val="11"/>
        <color theme="1"/>
        <rFont val="Calibri"/>
        <family val="2"/>
        <scheme val="minor"/>
      </rPr>
      <t xml:space="preserve">
sw_fuse_sense_refa: The enable bit for software fuse-sensing with REF A
sw_fuse_sense_refb: The enable bit for software fuse-sensing with REF B
bank_address[3:0]: The 4-bit address for the eFuse bank to read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</si>
  <si>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RX H I </t>
    </r>
    <r>
      <rPr>
        <sz val="11"/>
        <color rgb="FFC00000"/>
        <rFont val="Calibri"/>
        <family val="2"/>
        <scheme val="minor"/>
      </rPr>
      <t>signal path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</si>
  <si>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t>note</t>
  </si>
  <si>
    <r>
      <rPr>
        <sz val="11"/>
        <color rgb="FFC00000"/>
        <rFont val="Calibri"/>
        <family val="2"/>
        <scheme val="minor"/>
      </rPr>
      <t xml:space="preserve">The bias voltages for the 1st stage buffer/amplifier in the </t>
    </r>
    <r>
      <rPr>
        <i/>
        <sz val="11"/>
        <color rgb="FFC00000"/>
        <rFont val="Calibri"/>
        <family val="2"/>
        <scheme val="minor"/>
      </rPr>
      <t xml:space="preserve">TX V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</si>
  <si>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2nd stage buffer/amplifier in the </t>
    </r>
    <r>
      <rPr>
        <i/>
        <sz val="11"/>
        <color rgb="FFC00000"/>
        <rFont val="Calibri"/>
        <family val="2"/>
        <scheme val="minor"/>
      </rPr>
      <t xml:space="preserve">TX V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</si>
  <si>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1st stage buffer/amplifier in the </t>
    </r>
    <r>
      <rPr>
        <i/>
        <sz val="11"/>
        <color rgb="FFC00000"/>
        <rFont val="Calibri"/>
        <family val="2"/>
        <scheme val="minor"/>
      </rPr>
      <t xml:space="preserve">TX H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</si>
  <si>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2nd stage buffer/amplifier in the </t>
    </r>
    <r>
      <rPr>
        <i/>
        <sz val="11"/>
        <color rgb="FFC00000"/>
        <rFont val="Calibri"/>
        <family val="2"/>
        <scheme val="minor"/>
      </rPr>
      <t xml:space="preserve">TX H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</si>
  <si>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TX H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</si>
  <si>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TX H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</si>
  <si>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TX V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</si>
  <si>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TX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</si>
  <si>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RX H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</si>
  <si>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RX V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</si>
  <si>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 xml:space="preserve">The bias voltages for the Mixer in the </t>
    </r>
    <r>
      <rPr>
        <i/>
        <sz val="11"/>
        <color rgb="FFC00000"/>
        <rFont val="Calibri"/>
        <family val="2"/>
        <scheme val="minor"/>
      </rPr>
      <t xml:space="preserve">RX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</t>
    </r>
  </si>
  <si>
    <r>
      <rPr>
        <sz val="11"/>
        <color rgb="FFC00000"/>
        <rFont val="Calibri"/>
        <family val="2"/>
        <scheme val="minor"/>
      </rPr>
      <t>The bias voltages for the pre-buffer of 2nd X2 LO multiplier in the LO 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</si>
  <si>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>The bias voltages for the 1st X2 LO multiplier in the LO 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</si>
  <si>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>The bias voltages for the 2nd X2 LO multiplier in the LO 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</si>
  <si>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>The bias voltages for the 1st stage of post-buffer in the LO 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</si>
  <si>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>The bias voltages for the 2nd stage of post-buffer in the LO signal path.</t>
    </r>
    <r>
      <rPr>
        <sz val="11"/>
        <color theme="1"/>
        <rFont val="Calibri"/>
        <family val="2"/>
        <scheme val="minor"/>
      </rPr>
      <t xml:space="preserve">
vg3[2:0]: the voltage adjustment value for the 3rd stack
vg2[2:0]: the voltage adjustment value for the 2nd stack
vg3_slave: if vg3_slave is asserted, the 3rd stack gets the values of vg2[2:0]
vg2_slave: if vg2_slave is asserted, the 2nd stack gets the values of vg3[2:0]</t>
    </r>
  </si>
  <si>
    <r>
      <rPr>
        <sz val="11"/>
        <color rgb="FFC00000"/>
        <rFont val="Calibri"/>
        <family val="2"/>
        <scheme val="minor"/>
      </rPr>
      <t>The hardware revision ID</t>
    </r>
    <r>
      <rPr>
        <sz val="11"/>
        <color theme="1"/>
        <rFont val="Calibri"/>
        <family val="2"/>
        <scheme val="minor"/>
      </rPr>
      <t xml:space="preserve">
rev_id[7:0]: The 8 LSBs of 16-bit revision ID</t>
    </r>
  </si>
  <si>
    <r>
      <rPr>
        <sz val="11"/>
        <color rgb="FFC00000"/>
        <rFont val="Calibri"/>
        <family val="2"/>
        <scheme val="minor"/>
      </rPr>
      <t>The hardware revision ID</t>
    </r>
    <r>
      <rPr>
        <sz val="11"/>
        <color theme="1"/>
        <rFont val="Calibri"/>
        <family val="2"/>
        <scheme val="minor"/>
      </rPr>
      <t xml:space="preserve">
rev_id[15:8]: The 8 MSBs of 16-bit revision ID</t>
    </r>
  </si>
  <si>
    <r>
      <rPr>
        <b/>
        <sz val="11"/>
        <color rgb="FFC00000"/>
        <rFont val="Calibri"/>
        <family val="2"/>
        <scheme val="minor"/>
      </rPr>
      <t>Mixer Bias Voltages</t>
    </r>
    <r>
      <rPr>
        <sz val="11"/>
        <color theme="1"/>
        <rFont val="Calibri"/>
        <family val="2"/>
        <scheme val="minor"/>
      </rPr>
      <t xml:space="preserve">
Initial contents are provided by pSemi
</t>
    </r>
  </si>
  <si>
    <r>
      <rPr>
        <b/>
        <sz val="11"/>
        <color rgb="FFC00000"/>
        <rFont val="Calibri"/>
        <family val="2"/>
        <scheme val="minor"/>
      </rPr>
      <t>X4 LO Bias Voltages</t>
    </r>
    <r>
      <rPr>
        <sz val="11"/>
        <color theme="1"/>
        <rFont val="Calibri"/>
        <family val="2"/>
        <scheme val="minor"/>
      </rPr>
      <t xml:space="preserve">
Initial contents are provided by pSemi</t>
    </r>
  </si>
  <si>
    <r>
      <rPr>
        <b/>
        <sz val="11"/>
        <color rgb="FFC00000"/>
        <rFont val="Calibri"/>
        <family val="2"/>
        <scheme val="minor"/>
      </rPr>
      <t>Calibrated Bias Values</t>
    </r>
    <r>
      <rPr>
        <sz val="11"/>
        <color theme="1"/>
        <rFont val="Calibri"/>
        <family val="2"/>
        <scheme val="minor"/>
      </rPr>
      <t xml:space="preserve">
Values are provided by pSemi</t>
    </r>
  </si>
  <si>
    <t>Hardware Revision ID</t>
  </si>
  <si>
    <t>Not Used</t>
  </si>
  <si>
    <r>
      <rPr>
        <sz val="11"/>
        <color rgb="FFC00000"/>
        <rFont val="Calibri"/>
        <family val="2"/>
        <scheme val="minor"/>
      </rPr>
      <t xml:space="preserve">Selects the drive strength of MISO (serial programming output) </t>
    </r>
    <r>
      <rPr>
        <sz val="11"/>
        <rFont val="Calibri"/>
        <family val="2"/>
        <scheme val="minor"/>
      </rPr>
      <t xml:space="preserve">
miso_out_pwr[1:0]: 0 = low, 1 = mid-low, 2 = mid-high, 3 = high</t>
    </r>
  </si>
  <si>
    <r>
      <rPr>
        <sz val="11"/>
        <color rgb="FFC00000"/>
        <rFont val="Calibri"/>
        <family val="2"/>
        <scheme val="minor"/>
      </rPr>
      <t>Selects the analog bandgap</t>
    </r>
    <r>
      <rPr>
        <sz val="11"/>
        <rFont val="Calibri"/>
        <family val="2"/>
        <scheme val="minor"/>
      </rPr>
      <t xml:space="preserve">
abg[1:0]: 0 = 0%, 1 = -20%, 2 = +19%, 3 = -11%</t>
    </r>
  </si>
  <si>
    <t>Driver Equalizer Enables</t>
  </si>
  <si>
    <r>
      <rPr>
        <sz val="11"/>
        <color rgb="FFC00000"/>
        <rFont val="Calibri"/>
        <family val="2"/>
        <scheme val="minor"/>
      </rPr>
      <t>Selects the bias current  for the eFuse array.</t>
    </r>
    <r>
      <rPr>
        <sz val="11"/>
        <color theme="1"/>
        <rFont val="Calibri"/>
        <family val="2"/>
        <scheme val="minor"/>
      </rPr>
      <t xml:space="preserve">
fuse_pbias[1:0]: Selects the bias current setting for the eFuse array</t>
    </r>
  </si>
  <si>
    <t>Calibration Feature</t>
  </si>
  <si>
    <r>
      <rPr>
        <sz val="11"/>
        <color rgb="FFC00000"/>
        <rFont val="Calibri"/>
        <family val="2"/>
        <scheme val="minor"/>
      </rPr>
      <t>The configuration bits for eFuse.</t>
    </r>
    <r>
      <rPr>
        <sz val="11"/>
        <color theme="1"/>
        <rFont val="Calibri"/>
        <family val="2"/>
        <scheme val="minor"/>
      </rPr>
      <t xml:space="preserve">
burn_enable: the enable bit for burning eFuse
fuse_address[4:0]: the 4-bit address for eFuse</t>
    </r>
  </si>
  <si>
    <t>Driver Equalizer Configuration</t>
  </si>
  <si>
    <r>
      <rPr>
        <sz val="11"/>
        <color rgb="FFC00000"/>
        <rFont val="Calibri"/>
        <family val="2"/>
        <scheme val="minor"/>
      </rPr>
      <t>The configuration bits for the driver equalizer enabled in 0x56</t>
    </r>
    <r>
      <rPr>
        <sz val="11"/>
        <color theme="1"/>
        <rFont val="Calibri"/>
        <family val="2"/>
        <scheme val="minor"/>
      </rPr>
      <t xml:space="preserve">
1p8_hvs_ctrl: selects voltages of driver equalizer (0 = 1.8 V, 1 = 2.0 V)
equ_h_ctrl[2:0]: the 3-bit control value for the 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driver equalizer  
equ_v_ctrl[2:0]: the 3-bit control value for the </t>
    </r>
    <r>
      <rPr>
        <i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driver equalizer</t>
    </r>
  </si>
  <si>
    <r>
      <rPr>
        <sz val="11"/>
        <color rgb="FFC00000"/>
        <rFont val="Calibri"/>
        <family val="2"/>
        <scheme val="minor"/>
      </rPr>
      <t>The enables for all mixers in the V/H signal paths.</t>
    </r>
    <r>
      <rPr>
        <sz val="11"/>
        <color theme="1"/>
        <rFont val="Calibri"/>
        <family val="2"/>
        <scheme val="minor"/>
      </rPr>
      <t xml:space="preserve">
mixer_rx_v_i_on: the enable bit for the </t>
    </r>
    <r>
      <rPr>
        <i/>
        <sz val="11"/>
        <color theme="1"/>
        <rFont val="Calibri"/>
        <family val="2"/>
        <scheme val="minor"/>
      </rPr>
      <t xml:space="preserve">RX V I </t>
    </r>
    <r>
      <rPr>
        <sz val="11"/>
        <color theme="1"/>
        <rFont val="Calibri"/>
        <family val="2"/>
        <scheme val="minor"/>
      </rPr>
      <t xml:space="preserve">mixer
mixer_rx_v_q_on: the enable bit for the </t>
    </r>
    <r>
      <rPr>
        <i/>
        <sz val="11"/>
        <color theme="1"/>
        <rFont val="Calibri"/>
        <family val="2"/>
        <scheme val="minor"/>
      </rPr>
      <t>RX V Q</t>
    </r>
    <r>
      <rPr>
        <sz val="11"/>
        <color theme="1"/>
        <rFont val="Calibri"/>
        <family val="2"/>
        <scheme val="minor"/>
      </rPr>
      <t xml:space="preserve"> mixer
mixer_tx_v_i_on: the enable bit for the </t>
    </r>
    <r>
      <rPr>
        <i/>
        <sz val="11"/>
        <color theme="1"/>
        <rFont val="Calibri"/>
        <family val="2"/>
        <scheme val="minor"/>
      </rPr>
      <t>TX V I</t>
    </r>
    <r>
      <rPr>
        <sz val="11"/>
        <color theme="1"/>
        <rFont val="Calibri"/>
        <family val="2"/>
        <scheme val="minor"/>
      </rPr>
      <t xml:space="preserve"> mixer
mixer_tx_v_q_on: the enable bit for the </t>
    </r>
    <r>
      <rPr>
        <i/>
        <sz val="11"/>
        <color theme="1"/>
        <rFont val="Calibri"/>
        <family val="2"/>
        <scheme val="minor"/>
      </rPr>
      <t xml:space="preserve">TX V Q </t>
    </r>
    <r>
      <rPr>
        <sz val="11"/>
        <color theme="1"/>
        <rFont val="Calibri"/>
        <family val="2"/>
        <scheme val="minor"/>
      </rPr>
      <t xml:space="preserve">mixer
mixer_rx_h_i_on: the enable bit for the </t>
    </r>
    <r>
      <rPr>
        <i/>
        <sz val="11"/>
        <color theme="1"/>
        <rFont val="Calibri"/>
        <family val="2"/>
        <scheme val="minor"/>
      </rPr>
      <t xml:space="preserve">RX H I </t>
    </r>
    <r>
      <rPr>
        <sz val="11"/>
        <color theme="1"/>
        <rFont val="Calibri"/>
        <family val="2"/>
        <scheme val="minor"/>
      </rPr>
      <t xml:space="preserve">mixer
mixer_rx_h_q_on: the enable bit for the </t>
    </r>
    <r>
      <rPr>
        <i/>
        <sz val="11"/>
        <color theme="1"/>
        <rFont val="Calibri"/>
        <family val="2"/>
        <scheme val="minor"/>
      </rPr>
      <t>RX H Q</t>
    </r>
    <r>
      <rPr>
        <sz val="11"/>
        <color theme="1"/>
        <rFont val="Calibri"/>
        <family val="2"/>
        <scheme val="minor"/>
      </rPr>
      <t xml:space="preserve"> mixer
mixer_tx_h_i_on: the enable bit for the </t>
    </r>
    <r>
      <rPr>
        <i/>
        <sz val="11"/>
        <color theme="1"/>
        <rFont val="Calibri"/>
        <family val="2"/>
        <scheme val="minor"/>
      </rPr>
      <t xml:space="preserve">TX H I </t>
    </r>
    <r>
      <rPr>
        <sz val="11"/>
        <color theme="1"/>
        <rFont val="Calibri"/>
        <family val="2"/>
        <scheme val="minor"/>
      </rPr>
      <t xml:space="preserve">mixer
mixer_tx_h_q_on: the enable bit for the </t>
    </r>
    <r>
      <rPr>
        <i/>
        <sz val="11"/>
        <color theme="1"/>
        <rFont val="Calibri"/>
        <family val="2"/>
        <scheme val="minor"/>
      </rPr>
      <t>TX H Q</t>
    </r>
    <r>
      <rPr>
        <sz val="11"/>
        <color theme="1"/>
        <rFont val="Calibri"/>
        <family val="2"/>
        <scheme val="minor"/>
      </rPr>
      <t xml:space="preserve"> mixer</t>
    </r>
  </si>
  <si>
    <r>
      <rPr>
        <sz val="11"/>
        <color rgb="FFC00000"/>
        <rFont val="Calibri"/>
        <family val="2"/>
        <scheme val="minor"/>
      </rPr>
      <t>The static controls for T/R switches in the H signal path</t>
    </r>
    <r>
      <rPr>
        <sz val="11"/>
        <color theme="1"/>
        <rFont val="Calibri"/>
        <family val="2"/>
        <scheme val="minor"/>
      </rPr>
      <t xml:space="preserve">
tr_sw_rf_h: the enable bit for the T/R switch in the </t>
    </r>
    <r>
      <rPr>
        <i/>
        <sz val="11"/>
        <color theme="1"/>
        <rFont val="Calibri"/>
        <family val="2"/>
        <scheme val="minor"/>
      </rPr>
      <t>H RF</t>
    </r>
    <r>
      <rPr>
        <sz val="11"/>
        <color theme="1"/>
        <rFont val="Calibri"/>
        <family val="2"/>
        <scheme val="minor"/>
      </rPr>
      <t xml:space="preserve"> path.
tr_sw_if_h_i: the enable bit for the T/R switch in the</t>
    </r>
    <r>
      <rPr>
        <i/>
        <sz val="11"/>
        <color theme="1"/>
        <rFont val="Calibri"/>
        <family val="2"/>
        <scheme val="minor"/>
      </rPr>
      <t xml:space="preserve"> H IF</t>
    </r>
    <r>
      <rPr>
        <sz val="11"/>
        <color theme="1"/>
        <rFont val="Calibri"/>
        <family val="2"/>
        <scheme val="minor"/>
      </rPr>
      <t xml:space="preserve"> I path.
tr_sw_lo_h_i: the enable bit for the T/R switch for the LO signal to the</t>
    </r>
    <r>
      <rPr>
        <i/>
        <sz val="11"/>
        <color theme="1"/>
        <rFont val="Calibri"/>
        <family val="2"/>
        <scheme val="minor"/>
      </rPr>
      <t xml:space="preserve"> TX/RX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 I</t>
    </r>
    <r>
      <rPr>
        <sz val="11"/>
        <color theme="1"/>
        <rFont val="Calibri"/>
        <family val="2"/>
        <scheme val="minor"/>
      </rPr>
      <t xml:space="preserve"> mixers
tr_sw_lo_h_q: the enable bit for the T/R switch for the LO signal to the</t>
    </r>
    <r>
      <rPr>
        <i/>
        <sz val="11"/>
        <color theme="1"/>
        <rFont val="Calibri"/>
        <family val="2"/>
        <scheme val="minor"/>
      </rPr>
      <t xml:space="preserve"> TX/RX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 Q</t>
    </r>
    <r>
      <rPr>
        <sz val="11"/>
        <color theme="1"/>
        <rFont val="Calibri"/>
        <family val="2"/>
        <scheme val="minor"/>
      </rPr>
      <t xml:space="preserve"> mixers</t>
    </r>
  </si>
  <si>
    <r>
      <rPr>
        <sz val="11"/>
        <color rgb="FFC00000"/>
        <rFont val="Calibri"/>
        <family val="2"/>
        <scheme val="minor"/>
      </rPr>
      <t>The enables for buffers in the TX RF signal paths</t>
    </r>
    <r>
      <rPr>
        <sz val="11"/>
        <color theme="1"/>
        <rFont val="Calibri"/>
        <family val="2"/>
        <scheme val="minor"/>
      </rPr>
      <t xml:space="preserve">
txbuff_V_stg1_on: the enable bit for the 1st stage buffer/amplifier in the </t>
    </r>
    <r>
      <rPr>
        <i/>
        <sz val="11"/>
        <color theme="1"/>
        <rFont val="Calibri"/>
        <family val="2"/>
        <scheme val="minor"/>
      </rPr>
      <t>TX V RF</t>
    </r>
    <r>
      <rPr>
        <sz val="11"/>
        <color theme="1"/>
        <rFont val="Calibri"/>
        <family val="2"/>
        <scheme val="minor"/>
      </rPr>
      <t xml:space="preserve"> signal paths
txbuff_V_stg2_on: the enable bit for the 2nd stage buffer/amplifier in the </t>
    </r>
    <r>
      <rPr>
        <i/>
        <sz val="11"/>
        <color theme="1"/>
        <rFont val="Calibri"/>
        <family val="2"/>
        <scheme val="minor"/>
      </rPr>
      <t>TX V RF</t>
    </r>
    <r>
      <rPr>
        <sz val="11"/>
        <color theme="1"/>
        <rFont val="Calibri"/>
        <family val="2"/>
        <scheme val="minor"/>
      </rPr>
      <t xml:space="preserve"> signal paths
txbuff_H_stg1_on: the enable bit for the 1st stage buffer/amplifier in the </t>
    </r>
    <r>
      <rPr>
        <i/>
        <sz val="11"/>
        <color theme="1"/>
        <rFont val="Calibri"/>
        <family val="2"/>
        <scheme val="minor"/>
      </rPr>
      <t>TX H RF</t>
    </r>
    <r>
      <rPr>
        <sz val="11"/>
        <color theme="1"/>
        <rFont val="Calibri"/>
        <family val="2"/>
        <scheme val="minor"/>
      </rPr>
      <t xml:space="preserve"> signal paths
txbuff_H_stg2_on: the enable bit for the 2nd stage buffer/amplifier in the </t>
    </r>
    <r>
      <rPr>
        <i/>
        <sz val="11"/>
        <color theme="1"/>
        <rFont val="Calibri"/>
        <family val="2"/>
        <scheme val="minor"/>
      </rPr>
      <t>TX H RF</t>
    </r>
    <r>
      <rPr>
        <sz val="11"/>
        <color theme="1"/>
        <rFont val="Calibri"/>
        <family val="2"/>
        <scheme val="minor"/>
      </rPr>
      <t xml:space="preserve"> signal paths</t>
    </r>
  </si>
  <si>
    <r>
      <rPr>
        <sz val="11"/>
        <color rgb="FFC00000"/>
        <rFont val="Calibri"/>
        <family val="2"/>
        <scheme val="minor"/>
      </rPr>
      <t>The enables for buffers and multipliers in the LO signal path</t>
    </r>
    <r>
      <rPr>
        <sz val="11"/>
        <color theme="1"/>
        <rFont val="Calibri"/>
        <family val="2"/>
        <scheme val="minor"/>
      </rPr>
      <t xml:space="preserve">
postbuf2_on: the enable bit for the 1st post-buffer/amplifier after the 2nd X2 LO multiplier in the LO signal path
prebuf1_on: the enable bit for the pre-buffer/amplifier before the 1st X2 LO multiplier in the LO signal path
x2_1_on: the enable bit for the 1st X2 LO multiplier in the LO signal path
prebuf2_on: the enable bit for the pre-buffer/amplifier before the 2nd X2 LO multiplier in the LO signal path
x2_2_on: the enable bit for the 2nd X2 LO multiplier in the LO signal path
postbuf_on: the enable bit for the 2nd post-buffer/amplifier after the 2nd X2 LO multiplier in the LO signal path</t>
    </r>
  </si>
  <si>
    <t>value
(dec)</t>
  </si>
  <si>
    <t>value
(hex)</t>
  </si>
  <si>
    <t xml:space="preserve">  mode name</t>
  </si>
  <si>
    <t>bit [7]
N/A</t>
  </si>
  <si>
    <t>bit [6]
rx_on_v</t>
  </si>
  <si>
    <t>bit [5]
tx_on_v</t>
  </si>
  <si>
    <t>bit [4]
tr_sw_v</t>
  </si>
  <si>
    <t>bit [3]
rx_on_h</t>
  </si>
  <si>
    <t>bit [2]
tx_on_h</t>
  </si>
  <si>
    <t>bit [1]
tr_sw_h</t>
  </si>
  <si>
    <t>bit [0]
lo_on</t>
  </si>
  <si>
    <t>0x5C</t>
  </si>
  <si>
    <t>mixer_rx_v_q_offset[0]</t>
  </si>
  <si>
    <t>0x60</t>
  </si>
  <si>
    <t>driver_equ_and_1p8hvs[0]</t>
  </si>
  <si>
    <t>0x64</t>
  </si>
  <si>
    <t>mixer_tx_v_i_cwt[0]</t>
  </si>
  <si>
    <t>0x68</t>
  </si>
  <si>
    <t>mixer_tx_v_q_offset[0]</t>
  </si>
  <si>
    <t>mixer_tx_h_q_ptat[0]</t>
  </si>
  <si>
    <t>mixer_rx_v_q_offset[1]</t>
  </si>
  <si>
    <t>driver_equ_and_1p8hvs[1]</t>
  </si>
  <si>
    <t>mixer_tx_v_i_cwt[1]</t>
  </si>
  <si>
    <t>mixer_tx_v_q_offset[1]</t>
  </si>
  <si>
    <t>mixer_tx_h_q_ptat[1]</t>
  </si>
  <si>
    <t>mixer_rx_v_q_offset[2]</t>
  </si>
  <si>
    <t>driver_equ_and_1p8hvs[2]</t>
  </si>
  <si>
    <t>mixer_tx_v_i_cwt[2]</t>
  </si>
  <si>
    <t>mixer_tx_v_q_offset[2]</t>
  </si>
  <si>
    <t>mixer_tx_h_q_ptat[2]</t>
  </si>
  <si>
    <t>mixer_rx_v_q_offset[3]</t>
  </si>
  <si>
    <t>driver_equ_and_1p8hvs[3]</t>
  </si>
  <si>
    <t>mixer_tx_v_i_cwt[3]</t>
  </si>
  <si>
    <t>mixer_tx_v_q_offset[3]</t>
  </si>
  <si>
    <t>mixer_tx_h_q_ptat[3]</t>
  </si>
  <si>
    <t>mixer_rx_v_q_offset[4]</t>
  </si>
  <si>
    <t>driver_equ_and_1p8hvs[4]</t>
  </si>
  <si>
    <t>mixer_tx_v_q_offset[4]</t>
  </si>
  <si>
    <t>mixer_tx_h_q_ptat[4]</t>
  </si>
  <si>
    <t>driver_equ_and_1p8hvs[5]</t>
  </si>
  <si>
    <t>mixer_tx_h_q_ptat[5]</t>
  </si>
  <si>
    <t>0x5D</t>
  </si>
  <si>
    <t>mixer_rx_h_i_ptat[0]</t>
  </si>
  <si>
    <t>0x61</t>
  </si>
  <si>
    <t>0x65</t>
  </si>
  <si>
    <t>mixer_tx_v_i_offset[0]</t>
  </si>
  <si>
    <t>mixer_tx_h_i_ptat[0]</t>
  </si>
  <si>
    <t>0x6D</t>
  </si>
  <si>
    <t>mixer_tx_h_q_cwt[0]</t>
  </si>
  <si>
    <t>mixer_rx_h_i_ptat[1]</t>
  </si>
  <si>
    <t>mixer_tx_v_i_offset[1]</t>
  </si>
  <si>
    <t>mixer_tx_h_i_ptat[1]</t>
  </si>
  <si>
    <t>mixer_tx_h_q_cwt[1]</t>
  </si>
  <si>
    <t>mixer_rx_h_i_ptat[2]</t>
  </si>
  <si>
    <t>mixer_tx_v_i_offset[2]</t>
  </si>
  <si>
    <t>mixer_tx_h_i_ptat[2]</t>
  </si>
  <si>
    <t>mixer_tx_h_q_cwt[2]</t>
  </si>
  <si>
    <t>mixer_rx_h_i_ptat[3]</t>
  </si>
  <si>
    <t>mixer_tx_v_i_offset[3]</t>
  </si>
  <si>
    <t>mixer_tx_h_i_ptat[3]</t>
  </si>
  <si>
    <t>mixer_tx_h_q_cwt[3]</t>
  </si>
  <si>
    <t>mixer_rx_h_i_ptat[4]</t>
  </si>
  <si>
    <t>mixer_tx_v_i_offset[4]</t>
  </si>
  <si>
    <t>mixer_tx_h_i_ptat[4]</t>
  </si>
  <si>
    <t>mixer_rx_h_i_ptat[5]</t>
  </si>
  <si>
    <t>mixer_tx_h_i_ptat[5]</t>
  </si>
  <si>
    <t>0x5E</t>
  </si>
  <si>
    <t>mixer_rx_h_i_cwt[0]</t>
  </si>
  <si>
    <t>0x62</t>
  </si>
  <si>
    <t>mixer_rx_h_q_offset[0]</t>
  </si>
  <si>
    <t>mixer_tx_v_q_ptat[0]</t>
  </si>
  <si>
    <t>0x6A</t>
  </si>
  <si>
    <t>mixer_tx_h_i_cwt[0]</t>
  </si>
  <si>
    <t>0x6E</t>
  </si>
  <si>
    <t>mixer_tx_h_q_offset[0]</t>
  </si>
  <si>
    <t>mixer_rx_h_i_cwt[1]</t>
  </si>
  <si>
    <t>mixer_rx_h_q_offset[1]</t>
  </si>
  <si>
    <t>mixer_tx_v_q_ptat[1]</t>
  </si>
  <si>
    <t>mixer_tx_h_i_cwt[1]</t>
  </si>
  <si>
    <t>mixer_tx_h_q_offset[1]</t>
  </si>
  <si>
    <t>mixer_rx_h_i_cwt[2]</t>
  </si>
  <si>
    <t>mixer_rx_h_q_offset[2]</t>
  </si>
  <si>
    <t>mixer_tx_v_q_ptat[2]</t>
  </si>
  <si>
    <t>mixer_tx_h_i_cwt[2]</t>
  </si>
  <si>
    <t>mixer_tx_h_q_offset[2]</t>
  </si>
  <si>
    <t>mixer_rx_h_i_cwt[3]</t>
  </si>
  <si>
    <t>mixer_rx_h_q_offset[3]</t>
  </si>
  <si>
    <t>mixer_tx_v_q_ptat[3]</t>
  </si>
  <si>
    <t>mixer_tx_h_i_cwt[3]</t>
  </si>
  <si>
    <t>mixer_tx_h_q_offset[3]</t>
  </si>
  <si>
    <t>mixer_rx_h_q_offset[4]</t>
  </si>
  <si>
    <t>mixer_tx_v_q_ptat[4]</t>
  </si>
  <si>
    <t>mixer_tx_h_q_offset[4]</t>
  </si>
  <si>
    <t>mixer_tx_v_q_ptat[5]</t>
  </si>
  <si>
    <t>0x5F</t>
  </si>
  <si>
    <t>mixer_rx_h_i_offset[0]</t>
  </si>
  <si>
    <t>mixer_tx_v_i_ptat[0]</t>
  </si>
  <si>
    <t>0x67</t>
  </si>
  <si>
    <t>mixer_tx_v_q_cwt[0]</t>
  </si>
  <si>
    <t>0x6B</t>
  </si>
  <si>
    <t>mixer_tx_h_i_offset[0]</t>
  </si>
  <si>
    <t>0x6F</t>
  </si>
  <si>
    <t>mixer_tx_offset_cal[0]</t>
  </si>
  <si>
    <t>mixer_rx_h_i_offset[1]</t>
  </si>
  <si>
    <t>mixer_tx_v_i_ptat[1]</t>
  </si>
  <si>
    <t>mixer_tx_v_q_cwt[1]</t>
  </si>
  <si>
    <t>mixer_tx_h_i_offset[1]</t>
  </si>
  <si>
    <t>mixer_tx_offset_cal[1]</t>
  </si>
  <si>
    <t>mixer_rx_h_i_offset[2]</t>
  </si>
  <si>
    <t>mixer_tx_v_i_ptat[2]</t>
  </si>
  <si>
    <t>mixer_tx_v_q_cwt[2]</t>
  </si>
  <si>
    <t>mixer_tx_h_i_offset[2]</t>
  </si>
  <si>
    <t>mixer_tx_offset_cal[2]</t>
  </si>
  <si>
    <t>mixer_rx_h_i_offset[3]</t>
  </si>
  <si>
    <t>mixer_tx_v_i_ptat[3]</t>
  </si>
  <si>
    <t>mixer_tx_v_q_cwt[3]</t>
  </si>
  <si>
    <t>mixer_tx_h_i_offset[3]</t>
  </si>
  <si>
    <t>mixer_tx_offset_cal[3]</t>
  </si>
  <si>
    <t>mixer_rx_h_i_offset[4]</t>
  </si>
  <si>
    <t>mixer_tx_v_i_ptat[4]</t>
  </si>
  <si>
    <t>mixer_tx_h_i_offset[4]</t>
  </si>
  <si>
    <t>mixer_tx_offset_cal[4]</t>
  </si>
  <si>
    <t>mixer_tx_v_i_ptat[5]</t>
  </si>
  <si>
    <t>mixer_tx_offset_cal[5]</t>
  </si>
  <si>
    <t>mixer_tx_offset_cal[6]</t>
  </si>
  <si>
    <t>0x40</t>
  </si>
  <si>
    <t>0x44</t>
  </si>
  <si>
    <t>0x48</t>
  </si>
  <si>
    <t>0x4C</t>
  </si>
  <si>
    <t>0x50</t>
  </si>
  <si>
    <t>0x54</t>
  </si>
  <si>
    <t>0x58</t>
  </si>
  <si>
    <t>mixer_rx_v_i_cwt[0]</t>
  </si>
  <si>
    <t>mixer_rx_v_i_cwt[1]</t>
  </si>
  <si>
    <t>mixer_rx_v_i_cwt[2]</t>
  </si>
  <si>
    <t>mixer_rx_v_i_cwt[3]</t>
  </si>
  <si>
    <t>0x41</t>
  </si>
  <si>
    <t>0x45</t>
  </si>
  <si>
    <t>0x49</t>
  </si>
  <si>
    <t>0x4D</t>
  </si>
  <si>
    <t>0x51</t>
  </si>
  <si>
    <t>0x55</t>
  </si>
  <si>
    <t>0x59</t>
  </si>
  <si>
    <t>mixer_rx_v_i_offset[0]</t>
  </si>
  <si>
    <t>mixer_rx_v_i_offset[1]</t>
  </si>
  <si>
    <t>mixer_rx_v_i_offset[2]</t>
  </si>
  <si>
    <t>mixer_rx_v_i_offset[3]</t>
  </si>
  <si>
    <t>mixer_rx_v_i_offset[4]</t>
  </si>
  <si>
    <t>0x42</t>
  </si>
  <si>
    <t>0x46</t>
  </si>
  <si>
    <t>0x4A</t>
  </si>
  <si>
    <t>0x4E</t>
  </si>
  <si>
    <t>0x52</t>
  </si>
  <si>
    <t>0x56</t>
  </si>
  <si>
    <t>driver_equ_en[0]</t>
  </si>
  <si>
    <t>0x5A</t>
  </si>
  <si>
    <t>rf_spare_1[0]</t>
  </si>
  <si>
    <t>0x43</t>
  </si>
  <si>
    <t>0x47</t>
  </si>
  <si>
    <t>0x4B</t>
  </si>
  <si>
    <t>0x4F</t>
  </si>
  <si>
    <t>0x53</t>
  </si>
  <si>
    <t>0x57</t>
  </si>
  <si>
    <t>mixer_rx_v_i_ptat[0]</t>
  </si>
  <si>
    <t>0x5B</t>
  </si>
  <si>
    <t>rf_spare_0[0]</t>
  </si>
  <si>
    <t>mixer_rx_v_i_ptat[1]</t>
  </si>
  <si>
    <t>mixer_rx_v_i_ptat[2]</t>
  </si>
  <si>
    <t>mixer_rx_v_i_ptat[3]</t>
  </si>
  <si>
    <t>mixer_rx_v_i_ptat[4]</t>
  </si>
  <si>
    <t>mixer_rx_v_i_ptat[5]</t>
  </si>
  <si>
    <t>Bank
Number</t>
  </si>
  <si>
    <t>FRB
Address</t>
  </si>
  <si>
    <t>Fuse
Number</t>
  </si>
  <si>
    <t>Fuse
Address</t>
  </si>
  <si>
    <t>Bank 0</t>
  </si>
  <si>
    <t>Protected by Tombstone 0 (Bank 0, Fuse 0)</t>
  </si>
  <si>
    <t>Bank 1</t>
  </si>
  <si>
    <t>Bank 2</t>
  </si>
  <si>
    <t>Bank 3</t>
  </si>
  <si>
    <t>Bank 4</t>
  </si>
  <si>
    <t>Bank 5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</si>
  <si>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</si>
  <si>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</si>
  <si>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</si>
  <si>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</si>
  <si>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</si>
  <si>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</si>
  <si>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</si>
  <si>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</si>
  <si>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</si>
  <si>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</si>
  <si>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txbuff_v_stg1_on</t>
  </si>
  <si>
    <t>txbuff_v_stg2_on</t>
  </si>
  <si>
    <t>txbuff_h_stg1_on</t>
  </si>
  <si>
    <t>txbuff_h_stg2_on</t>
  </si>
  <si>
    <t>bit [x]</t>
  </si>
  <si>
    <t>bit name</t>
  </si>
  <si>
    <t>bit description</t>
  </si>
  <si>
    <t>Enable for LO multipliers/buffers</t>
  </si>
  <si>
    <r>
      <t xml:space="preserve">Enable for </t>
    </r>
    <r>
      <rPr>
        <i/>
        <sz val="11"/>
        <color theme="1"/>
        <rFont val="Calibri"/>
        <family val="2"/>
        <scheme val="minor"/>
      </rPr>
      <t>V RX</t>
    </r>
    <r>
      <rPr>
        <sz val="11"/>
        <color theme="1"/>
        <rFont val="Calibri"/>
        <family val="2"/>
        <scheme val="minor"/>
      </rPr>
      <t xml:space="preserve"> mixer/buffers</t>
    </r>
  </si>
  <si>
    <r>
      <t xml:space="preserve">Enable for </t>
    </r>
    <r>
      <rPr>
        <i/>
        <sz val="11"/>
        <color theme="1"/>
        <rFont val="Calibri"/>
        <family val="2"/>
        <scheme val="minor"/>
      </rPr>
      <t>V TX</t>
    </r>
    <r>
      <rPr>
        <sz val="11"/>
        <color theme="1"/>
        <rFont val="Calibri"/>
        <family val="2"/>
        <scheme val="minor"/>
      </rPr>
      <t xml:space="preserve"> mixer/buffers</t>
    </r>
  </si>
  <si>
    <r>
      <t xml:space="preserve">Enable for T/R switches in </t>
    </r>
    <r>
      <rPr>
        <i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stage</t>
    </r>
  </si>
  <si>
    <r>
      <t xml:space="preserve">Enable for T/R switches in 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stage</t>
    </r>
  </si>
  <si>
    <r>
      <t xml:space="preserve">Enable for </t>
    </r>
    <r>
      <rPr>
        <i/>
        <sz val="11"/>
        <color theme="1"/>
        <rFont val="Calibri"/>
        <family val="2"/>
        <scheme val="minor"/>
      </rPr>
      <t>H RX</t>
    </r>
    <r>
      <rPr>
        <sz val="11"/>
        <color theme="1"/>
        <rFont val="Calibri"/>
        <family val="2"/>
        <scheme val="minor"/>
      </rPr>
      <t xml:space="preserve"> mixer/buffers</t>
    </r>
  </si>
  <si>
    <r>
      <t xml:space="preserve">Enable for </t>
    </r>
    <r>
      <rPr>
        <i/>
        <sz val="11"/>
        <color theme="1"/>
        <rFont val="Calibri"/>
        <family val="2"/>
        <scheme val="minor"/>
      </rPr>
      <t>H TX</t>
    </r>
    <r>
      <rPr>
        <sz val="11"/>
        <color theme="1"/>
        <rFont val="Calibri"/>
        <family val="2"/>
        <scheme val="minor"/>
      </rPr>
      <t xml:space="preserve"> mixer/buffers</t>
    </r>
  </si>
  <si>
    <r>
      <rPr>
        <b/>
        <sz val="11"/>
        <color rgb="FFC00000"/>
        <rFont val="Calibri"/>
        <family val="2"/>
        <scheme val="minor"/>
      </rPr>
      <t>TX Amplifier Bias Voltages</t>
    </r>
    <r>
      <rPr>
        <sz val="11"/>
        <color theme="1"/>
        <rFont val="Calibri"/>
        <family val="2"/>
        <scheme val="minor"/>
      </rPr>
      <t xml:space="preserve">
Initial contents are provided by pSemi</t>
    </r>
  </si>
  <si>
    <r>
      <rPr>
        <b/>
        <sz val="11"/>
        <color rgb="FFC00000"/>
        <rFont val="Calibri"/>
        <family val="2"/>
        <scheme val="minor"/>
      </rPr>
      <t>Miscellaneous Configurations</t>
    </r>
    <r>
      <rPr>
        <sz val="11"/>
        <color theme="1"/>
        <rFont val="Calibri"/>
        <family val="2"/>
        <scheme val="minor"/>
      </rPr>
      <t xml:space="preserve">
Initial contents are provided by pSemi</t>
    </r>
  </si>
  <si>
    <r>
      <rPr>
        <sz val="11"/>
        <color rgb="FFC00000"/>
        <rFont val="Calibri"/>
        <family val="2"/>
        <scheme val="minor"/>
      </rPr>
      <t>The ptat (proportional to absolute temp.) calibrated bias value for the 1st stage buffer/amplifier in the TX V RF 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</si>
  <si>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1st stage buffer/amplifier in the </t>
    </r>
    <r>
      <rPr>
        <i/>
        <sz val="11"/>
        <color rgb="FFC00000"/>
        <rFont val="Calibri"/>
        <family val="2"/>
        <scheme val="minor"/>
      </rPr>
      <t xml:space="preserve">TX V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</si>
  <si>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 calibrated bias value for the 2nd stage buffer/amplifier in the </t>
    </r>
    <r>
      <rPr>
        <i/>
        <sz val="11"/>
        <color rgb="FFC00000"/>
        <rFont val="Calibri"/>
        <family val="2"/>
        <scheme val="minor"/>
      </rPr>
      <t xml:space="preserve">TX V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</si>
  <si>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2nd stage buffer/amplifier in the </t>
    </r>
    <r>
      <rPr>
        <i/>
        <sz val="11"/>
        <color rgb="FFC00000"/>
        <rFont val="Calibri"/>
        <family val="2"/>
        <scheme val="minor"/>
      </rPr>
      <t xml:space="preserve">TX V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</si>
  <si>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1st stage buffer/amplifier in the </t>
    </r>
    <r>
      <rPr>
        <i/>
        <sz val="11"/>
        <color rgb="FFC00000"/>
        <rFont val="Calibri"/>
        <family val="2"/>
        <scheme val="minor"/>
      </rPr>
      <t xml:space="preserve">TX H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</si>
  <si>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1st stage buffer/amplifier in the </t>
    </r>
    <r>
      <rPr>
        <i/>
        <sz val="11"/>
        <color rgb="FFC00000"/>
        <rFont val="Calibri"/>
        <family val="2"/>
        <scheme val="minor"/>
      </rPr>
      <t xml:space="preserve">TX H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</si>
  <si>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2nd stage buffer/amplifier in the </t>
    </r>
    <r>
      <rPr>
        <i/>
        <sz val="11"/>
        <color rgb="FFC00000"/>
        <rFont val="Calibri"/>
        <family val="2"/>
        <scheme val="minor"/>
      </rPr>
      <t>TX H RF</t>
    </r>
    <r>
      <rPr>
        <sz val="11"/>
        <color rgb="FFC00000"/>
        <rFont val="Calibri"/>
        <family val="2"/>
        <scheme val="minor"/>
      </rPr>
      <t xml:space="preserve"> 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</si>
  <si>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2nd stage buffer/amplifier in the </t>
    </r>
    <r>
      <rPr>
        <i/>
        <sz val="11"/>
        <color rgb="FFC00000"/>
        <rFont val="Calibri"/>
        <family val="2"/>
        <scheme val="minor"/>
      </rPr>
      <t xml:space="preserve">TX H RF </t>
    </r>
    <r>
      <rPr>
        <sz val="11"/>
        <color rgb="FFC00000"/>
        <rFont val="Calibri"/>
        <family val="2"/>
        <scheme val="minor"/>
      </rPr>
      <t>signal paths.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</si>
  <si>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pre-buffer/amplifier before the 1st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</si>
  <si>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pre-buffer/amplifier before the 1st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</si>
  <si>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1st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</si>
  <si>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1st X2 LO multiplier in the </t>
    </r>
    <r>
      <rPr>
        <i/>
        <sz val="11"/>
        <color rgb="FFC00000"/>
        <rFont val="Calibri"/>
        <family val="2"/>
        <scheme val="minor"/>
      </rPr>
      <t>LO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</si>
  <si>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value for the 1st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</si>
  <si>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>The ptat (proportional to absolute temp.) calibrated bias value for the pre-buffer/amplifier before the 2nd X2 LO multiplier in the LO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</si>
  <si>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pre-buffer/amplifier before the 2nd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</si>
  <si>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2nd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</si>
  <si>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2nd X2 LO multiplier in the </t>
    </r>
    <r>
      <rPr>
        <i/>
        <sz val="11"/>
        <color rgb="FFC00000"/>
        <rFont val="Calibri"/>
        <family val="2"/>
        <scheme val="minor"/>
      </rPr>
      <t>LO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</si>
  <si>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2nd X2 LO multiplier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</si>
  <si>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1st post-buffer/amplifier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</si>
  <si>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>The cwt (constant with temp.) calibrated bias value for the 1st post-buffer/amplifier in the LO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</si>
  <si>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2nd post-buffer/amplifier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</si>
  <si>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2nd post-buffer/amplifier in the </t>
    </r>
    <r>
      <rPr>
        <i/>
        <sz val="11"/>
        <color rgb="FFC00000"/>
        <rFont val="Calibri"/>
        <family val="2"/>
        <scheme val="minor"/>
      </rPr>
      <t xml:space="preserve">LO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</si>
  <si>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RX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</si>
  <si>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RX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</si>
  <si>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RX H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</si>
  <si>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RX H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</si>
  <si>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RX H Q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</si>
  <si>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RX H I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</si>
  <si>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RX V Q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</si>
  <si>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</si>
  <si>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V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</si>
  <si>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TX V I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</si>
  <si>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 mixer in the </t>
    </r>
    <r>
      <rPr>
        <i/>
        <sz val="11"/>
        <color rgb="FFC00000"/>
        <rFont val="Calibri"/>
        <family val="2"/>
        <scheme val="minor"/>
      </rPr>
      <t>RX V I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</si>
  <si>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V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</si>
  <si>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V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</si>
  <si>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TX V Q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</si>
  <si>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H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</si>
  <si>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H I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</si>
  <si>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TX H I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</si>
  <si>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ptat (proportional to absolute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H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</si>
  <si>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cwt (constant with temp.) calibrated bias value for the mixer in the </t>
    </r>
    <r>
      <rPr>
        <i/>
        <sz val="11"/>
        <color rgb="FFC00000"/>
        <rFont val="Calibri"/>
        <family val="2"/>
        <scheme val="minor"/>
      </rPr>
      <t xml:space="preserve">TX H Q </t>
    </r>
    <r>
      <rPr>
        <sz val="11"/>
        <color rgb="FFC00000"/>
        <rFont val="Calibri"/>
        <family val="2"/>
        <scheme val="minor"/>
      </rPr>
      <t>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</si>
  <si>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r>
      <rPr>
        <sz val="11"/>
        <color rgb="FFC00000"/>
        <rFont val="Calibri"/>
        <family val="2"/>
        <scheme val="minor"/>
      </rPr>
      <t xml:space="preserve">The DC offset correction for the mixer in the </t>
    </r>
    <r>
      <rPr>
        <i/>
        <sz val="11"/>
        <color rgb="FFC00000"/>
        <rFont val="Calibri"/>
        <family val="2"/>
        <scheme val="minor"/>
      </rPr>
      <t>TX H Q</t>
    </r>
    <r>
      <rPr>
        <sz val="11"/>
        <color rgb="FFC00000"/>
        <rFont val="Calibri"/>
        <family val="2"/>
        <scheme val="minor"/>
      </rPr>
      <t xml:space="preserve"> signal path.</t>
    </r>
    <r>
      <rPr>
        <sz val="11"/>
        <color theme="1"/>
        <rFont val="Calibri"/>
        <family val="2"/>
        <scheme val="minor"/>
      </rPr>
      <t xml:space="preserve">
The value is transferred from eFuse during initialization.</t>
    </r>
  </si>
  <si>
    <t>static_mode</t>
  </si>
  <si>
    <r>
      <rPr>
        <sz val="11"/>
        <color rgb="FFC00000"/>
        <rFont val="Calibri"/>
        <family val="2"/>
        <scheme val="minor"/>
      </rPr>
      <t>The static controls for T/R switches in the V signal path</t>
    </r>
    <r>
      <rPr>
        <sz val="11"/>
        <color theme="1"/>
        <rFont val="Calibri"/>
        <family val="2"/>
        <scheme val="minor"/>
      </rPr>
      <t xml:space="preserve">
tr_sw_rf_v: the enable bit for the T/R switch in the </t>
    </r>
    <r>
      <rPr>
        <i/>
        <sz val="11"/>
        <color theme="1"/>
        <rFont val="Calibri"/>
        <family val="2"/>
        <scheme val="minor"/>
      </rPr>
      <t xml:space="preserve">V RF </t>
    </r>
    <r>
      <rPr>
        <sz val="11"/>
        <color theme="1"/>
        <rFont val="Calibri"/>
        <family val="2"/>
        <scheme val="minor"/>
      </rPr>
      <t xml:space="preserve">path.
tr_sw_if_v_i: the enable bit for the T/R switch in the </t>
    </r>
    <r>
      <rPr>
        <i/>
        <sz val="11"/>
        <color theme="1"/>
        <rFont val="Calibri"/>
        <family val="2"/>
        <scheme val="minor"/>
      </rPr>
      <t>V IF I</t>
    </r>
    <r>
      <rPr>
        <sz val="11"/>
        <color theme="1"/>
        <rFont val="Calibri"/>
        <family val="2"/>
        <scheme val="minor"/>
      </rPr>
      <t xml:space="preserve"> path.
tr_sw_lo_v_i: the enable bit for the T/R switch for the LO signal to the </t>
    </r>
    <r>
      <rPr>
        <i/>
        <sz val="11"/>
        <color theme="1"/>
        <rFont val="Calibri"/>
        <family val="2"/>
        <scheme val="minor"/>
      </rPr>
      <t xml:space="preserve">TX/RX V I </t>
    </r>
    <r>
      <rPr>
        <sz val="11"/>
        <color theme="1"/>
        <rFont val="Calibri"/>
        <family val="2"/>
        <scheme val="minor"/>
      </rPr>
      <t xml:space="preserve">mixers
tr_sw_lo_v_q: the enable bit for the T/R switch for the LO signal to the </t>
    </r>
    <r>
      <rPr>
        <i/>
        <sz val="11"/>
        <color theme="1"/>
        <rFont val="Calibri"/>
        <family val="2"/>
        <scheme val="minor"/>
      </rPr>
      <t>TX/RX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V Q</t>
    </r>
    <r>
      <rPr>
        <sz val="11"/>
        <color theme="1"/>
        <rFont val="Calibri"/>
        <family val="2"/>
        <scheme val="minor"/>
      </rPr>
      <t xml:space="preserve"> mixers</t>
    </r>
  </si>
  <si>
    <r>
      <rPr>
        <sz val="11"/>
        <color rgb="FFC00000"/>
        <rFont val="Calibri"/>
        <family val="2"/>
        <scheme val="minor"/>
      </rPr>
      <t>The control bits for the "all neutral" mode</t>
    </r>
    <r>
      <rPr>
        <sz val="11"/>
        <color theme="1"/>
        <rFont val="Calibri"/>
        <family val="2"/>
        <scheme val="minor"/>
      </rPr>
      <t xml:space="preserve">
Send 0x0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</si>
  <si>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"all tx" mode (see the Mode Table tab).</t>
    </r>
    <r>
      <rPr>
        <sz val="11"/>
        <color theme="1"/>
        <rFont val="Calibri"/>
        <family val="2"/>
        <scheme val="minor"/>
      </rPr>
      <t xml:space="preserve">
Send 0x1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</si>
  <si>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"all rx" mode (see the Mode Table tab).</t>
    </r>
    <r>
      <rPr>
        <sz val="11"/>
        <color theme="1"/>
        <rFont val="Calibri"/>
        <family val="2"/>
        <scheme val="minor"/>
      </rPr>
      <t xml:space="preserve">
Send 0x2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</si>
  <si>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"H tx" mode (see the Mode Table tab).</t>
    </r>
    <r>
      <rPr>
        <sz val="11"/>
        <color theme="1"/>
        <rFont val="Calibri"/>
        <family val="2"/>
        <scheme val="minor"/>
      </rPr>
      <t xml:space="preserve">
Send 0x3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</si>
  <si>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"H rx" mode (see the Mode Table tab).</t>
    </r>
    <r>
      <rPr>
        <sz val="11"/>
        <color theme="1"/>
        <rFont val="Calibri"/>
        <family val="2"/>
        <scheme val="minor"/>
      </rPr>
      <t xml:space="preserve">
Send 0x4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</si>
  <si>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"V tx" mode (see the Mode Table tab).</t>
    </r>
    <r>
      <rPr>
        <sz val="11"/>
        <color theme="1"/>
        <rFont val="Calibri"/>
        <family val="2"/>
        <scheme val="minor"/>
      </rPr>
      <t xml:space="preserve">
Send 0x5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</si>
  <si>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"V rx" mode (see the Mode Table tab).</t>
    </r>
    <r>
      <rPr>
        <sz val="11"/>
        <color theme="1"/>
        <rFont val="Calibri"/>
        <family val="2"/>
        <scheme val="minor"/>
      </rPr>
      <t xml:space="preserve">
Send 0x6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</si>
  <si>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"sleep" mode (see the Mode Table tab).</t>
    </r>
    <r>
      <rPr>
        <sz val="11"/>
        <color theme="1"/>
        <rFont val="Calibri"/>
        <family val="2"/>
        <scheme val="minor"/>
      </rPr>
      <t xml:space="preserve">
Send 0x7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</si>
  <si>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"fast neutral" mode (see the Mode Table tab).</t>
    </r>
    <r>
      <rPr>
        <sz val="11"/>
        <color theme="1"/>
        <rFont val="Calibri"/>
        <family val="2"/>
        <scheme val="minor"/>
      </rPr>
      <t xml:space="preserve">
Send 0x08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</si>
  <si>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"fast neutral" mode (see the Mode Table tab).</t>
    </r>
    <r>
      <rPr>
        <sz val="11"/>
        <color theme="1"/>
        <rFont val="Calibri"/>
        <family val="2"/>
        <scheme val="minor"/>
      </rPr>
      <t xml:space="preserve">
Send 0x9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</si>
  <si>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"loopback from V to H" mode (see the Mode Table tab).</t>
    </r>
    <r>
      <rPr>
        <sz val="11"/>
        <color theme="1"/>
        <rFont val="Calibri"/>
        <family val="2"/>
        <scheme val="minor"/>
      </rPr>
      <t xml:space="preserve">
Send 0xA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</si>
  <si>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bits for the "loopback from H to V" mode (see the Mode Table tab).</t>
    </r>
    <r>
      <rPr>
        <sz val="11"/>
        <color theme="1"/>
        <rFont val="Calibri"/>
        <family val="2"/>
        <scheme val="minor"/>
      </rPr>
      <t xml:space="preserve">
Send 0xB using the SPI command MODE_INDEX during normal operation.</t>
    </r>
  </si>
  <si>
    <r>
      <rPr>
        <sz val="11"/>
        <color rgb="FFC00000"/>
        <rFont val="Calibri"/>
        <family val="2"/>
        <scheme val="minor"/>
      </rPr>
      <t>These registers are reserved for user-defined mode.</t>
    </r>
    <r>
      <rPr>
        <sz val="11"/>
        <color theme="1"/>
        <rFont val="Calibri"/>
        <family val="2"/>
        <scheme val="minor"/>
      </rPr>
      <t xml:space="preserve">
Send 0xC using the SPI command MODE_INDEX during normal operation.</t>
    </r>
  </si>
  <si>
    <r>
      <rPr>
        <sz val="11"/>
        <color rgb="FFC00000"/>
        <rFont val="Calibri"/>
        <family val="2"/>
        <scheme val="minor"/>
      </rPr>
      <t>These registers are reserved for user-defined mode.</t>
    </r>
    <r>
      <rPr>
        <sz val="11"/>
        <color theme="1"/>
        <rFont val="Calibri"/>
        <family val="2"/>
        <scheme val="minor"/>
      </rPr>
      <t xml:space="preserve">
Send 0xD using the SPI command MODE_INDEX during normal operation.</t>
    </r>
  </si>
  <si>
    <r>
      <rPr>
        <sz val="11"/>
        <color rgb="FFC00000"/>
        <rFont val="Calibri"/>
        <family val="2"/>
        <scheme val="minor"/>
      </rPr>
      <t>These registers are reserved for user-defined mode.</t>
    </r>
    <r>
      <rPr>
        <sz val="11"/>
        <color theme="1"/>
        <rFont val="Calibri"/>
        <family val="2"/>
        <scheme val="minor"/>
      </rPr>
      <t xml:space="preserve">
Send 0xE using the SPI command MODE_INDEX during normal operation.</t>
    </r>
  </si>
  <si>
    <r>
      <rPr>
        <sz val="11"/>
        <color rgb="FFC00000"/>
        <rFont val="Calibri"/>
        <family val="2"/>
        <scheme val="minor"/>
      </rPr>
      <t>These registers are reserved for user-defined mode.</t>
    </r>
    <r>
      <rPr>
        <sz val="11"/>
        <color theme="1"/>
        <rFont val="Calibri"/>
        <family val="2"/>
        <scheme val="minor"/>
      </rPr>
      <t xml:space="preserve">
Send 0xF using the SPI command MODE_INDEX during normal operation.</t>
    </r>
  </si>
  <si>
    <r>
      <rPr>
        <sz val="11"/>
        <color rgb="FFC00000"/>
        <rFont val="Calibri"/>
        <family val="2"/>
        <scheme val="minor"/>
      </rPr>
      <t>The control values for the DSA in the V TX I/Q signal paths</t>
    </r>
    <r>
      <rPr>
        <sz val="11"/>
        <color theme="1"/>
        <rFont val="Calibri"/>
        <family val="2"/>
        <scheme val="minor"/>
      </rPr>
      <t xml:space="preserve">
gain_adj_if_v_tx_q[3:0]: the 4-bit control value for the DSA in the </t>
    </r>
    <r>
      <rPr>
        <i/>
        <sz val="11"/>
        <color theme="1"/>
        <rFont val="Calibri"/>
        <family val="2"/>
        <scheme val="minor"/>
      </rPr>
      <t>V TX Q</t>
    </r>
    <r>
      <rPr>
        <sz val="11"/>
        <color theme="1"/>
        <rFont val="Calibri"/>
        <family val="2"/>
        <scheme val="minor"/>
      </rPr>
      <t xml:space="preserve"> signal path
gain_adj_if_v_tx_i[3:0]: the 4-bit control value for the DSA in the </t>
    </r>
    <r>
      <rPr>
        <i/>
        <sz val="11"/>
        <color theme="1"/>
        <rFont val="Calibri"/>
        <family val="2"/>
        <scheme val="minor"/>
      </rPr>
      <t xml:space="preserve">V TX I </t>
    </r>
    <r>
      <rPr>
        <sz val="11"/>
        <color theme="1"/>
        <rFont val="Calibri"/>
        <family val="2"/>
        <scheme val="minor"/>
      </rPr>
      <t>signal path</t>
    </r>
  </si>
  <si>
    <r>
      <rPr>
        <sz val="11"/>
        <color rgb="FFC00000"/>
        <rFont val="Calibri"/>
        <family val="2"/>
        <scheme val="minor"/>
      </rPr>
      <t>The control values for the DSA in the V RX I/Q signal paths</t>
    </r>
    <r>
      <rPr>
        <sz val="11"/>
        <color theme="1"/>
        <rFont val="Calibri"/>
        <family val="2"/>
        <scheme val="minor"/>
      </rPr>
      <t xml:space="preserve">
gain_adj_if_v_rx_q[3:0]: the 4-bit control value for the DSA in the </t>
    </r>
    <r>
      <rPr>
        <i/>
        <sz val="11"/>
        <color theme="1"/>
        <rFont val="Calibri"/>
        <family val="2"/>
        <scheme val="minor"/>
      </rPr>
      <t>V RX Q</t>
    </r>
    <r>
      <rPr>
        <sz val="11"/>
        <color theme="1"/>
        <rFont val="Calibri"/>
        <family val="2"/>
        <scheme val="minor"/>
      </rPr>
      <t xml:space="preserve"> signal path
gain_adj_if_v_rx_i[3:0]: the 4-bit control value for the DSA in the </t>
    </r>
    <r>
      <rPr>
        <i/>
        <sz val="11"/>
        <color theme="1"/>
        <rFont val="Calibri"/>
        <family val="2"/>
        <scheme val="minor"/>
      </rPr>
      <t>V RX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</si>
  <si>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DSA in the H TX I/Q signal paths</t>
    </r>
    <r>
      <rPr>
        <sz val="11"/>
        <color theme="1"/>
        <rFont val="Calibri"/>
        <family val="2"/>
        <scheme val="minor"/>
      </rPr>
      <t xml:space="preserve">
gain_adj_if_h_tx_q[3:0]: the 4-bit control value for the DSA in the </t>
    </r>
    <r>
      <rPr>
        <i/>
        <sz val="11"/>
        <color theme="1"/>
        <rFont val="Calibri"/>
        <family val="2"/>
        <scheme val="minor"/>
      </rPr>
      <t>H TX Q</t>
    </r>
    <r>
      <rPr>
        <sz val="11"/>
        <color theme="1"/>
        <rFont val="Calibri"/>
        <family val="2"/>
        <scheme val="minor"/>
      </rPr>
      <t xml:space="preserve"> signal path
gain_adj_if_h_tx_i[3:0]: the 4-bit control value for the DSA in the </t>
    </r>
    <r>
      <rPr>
        <i/>
        <sz val="11"/>
        <color theme="1"/>
        <rFont val="Calibri"/>
        <family val="2"/>
        <scheme val="minor"/>
      </rPr>
      <t>H TX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</si>
  <si>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 xml:space="preserve">The control values for the DSA in the H RX I/Q signal paths </t>
    </r>
    <r>
      <rPr>
        <sz val="11"/>
        <color theme="1"/>
        <rFont val="Calibri"/>
        <family val="2"/>
        <scheme val="minor"/>
      </rPr>
      <t xml:space="preserve">
gain_adj_if_h_rx_q[3:0]: the 4-bit control value for the DSA in the </t>
    </r>
    <r>
      <rPr>
        <i/>
        <sz val="11"/>
        <color theme="1"/>
        <rFont val="Calibri"/>
        <family val="2"/>
        <scheme val="minor"/>
      </rPr>
      <t>H RX Q</t>
    </r>
    <r>
      <rPr>
        <sz val="11"/>
        <color theme="1"/>
        <rFont val="Calibri"/>
        <family val="2"/>
        <scheme val="minor"/>
      </rPr>
      <t xml:space="preserve"> signal path
gain_adj_if_h_rx_i[3:0]: the 4-bit control value for the DSA in the </t>
    </r>
    <r>
      <rPr>
        <i/>
        <sz val="11"/>
        <color theme="1"/>
        <rFont val="Calibri"/>
        <family val="2"/>
        <scheme val="minor"/>
      </rPr>
      <t xml:space="preserve">H RX </t>
    </r>
    <r>
      <rPr>
        <sz val="11"/>
        <color theme="1"/>
        <rFont val="Calibri"/>
        <family val="2"/>
        <scheme val="minor"/>
      </rPr>
      <t>I signal path</t>
    </r>
  </si>
  <si>
    <r>
      <rPr>
        <sz val="11"/>
        <color rgb="FFC00000"/>
        <rFont val="Calibri"/>
        <family val="2"/>
        <scheme val="minor"/>
      </rPr>
      <t>The control values for the DPS in the V TX I/Q signal paths</t>
    </r>
    <r>
      <rPr>
        <sz val="11"/>
        <color theme="1"/>
        <rFont val="Calibri"/>
        <family val="2"/>
        <scheme val="minor"/>
      </rPr>
      <t xml:space="preserve">
phase_adj_if_v_tx_q[3:0]: the 4-bit control value for the DPS in the </t>
    </r>
    <r>
      <rPr>
        <i/>
        <sz val="11"/>
        <color theme="1"/>
        <rFont val="Calibri"/>
        <family val="2"/>
        <scheme val="minor"/>
      </rPr>
      <t>V TX Q</t>
    </r>
    <r>
      <rPr>
        <sz val="11"/>
        <color theme="1"/>
        <rFont val="Calibri"/>
        <family val="2"/>
        <scheme val="minor"/>
      </rPr>
      <t xml:space="preserve"> signal path
phase_adj_if_v_tx_i[3:0]: the 4-bit control value for the DPS in the </t>
    </r>
    <r>
      <rPr>
        <i/>
        <sz val="11"/>
        <color theme="1"/>
        <rFont val="Calibri"/>
        <family val="2"/>
        <scheme val="minor"/>
      </rPr>
      <t>V TX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</si>
  <si>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V RX I/Q signal paths</t>
    </r>
    <r>
      <rPr>
        <sz val="11"/>
        <color theme="1"/>
        <rFont val="Calibri"/>
        <family val="2"/>
        <scheme val="minor"/>
      </rPr>
      <t xml:space="preserve">
phase_adj_if_v_rx_q[3:0]: the 4-bit control value for the DPS in the </t>
    </r>
    <r>
      <rPr>
        <i/>
        <sz val="11"/>
        <color theme="1"/>
        <rFont val="Calibri"/>
        <family val="2"/>
        <scheme val="minor"/>
      </rPr>
      <t>V RX Q</t>
    </r>
    <r>
      <rPr>
        <sz val="11"/>
        <color theme="1"/>
        <rFont val="Calibri"/>
        <family val="2"/>
        <scheme val="minor"/>
      </rPr>
      <t xml:space="preserve"> signal path
phase_adj_if_v_rx_i[3:0]: the 4-bit control value for the DPS in the </t>
    </r>
    <r>
      <rPr>
        <i/>
        <sz val="11"/>
        <color theme="1"/>
        <rFont val="Calibri"/>
        <family val="2"/>
        <scheme val="minor"/>
      </rPr>
      <t>V RX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</si>
  <si>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H TX I/Q signal paths</t>
    </r>
    <r>
      <rPr>
        <sz val="11"/>
        <color theme="1"/>
        <rFont val="Calibri"/>
        <family val="2"/>
        <scheme val="minor"/>
      </rPr>
      <t xml:space="preserve">
phase_adj_if_h_tx_q[3:0]: the 4-bit control value for the DPS in the </t>
    </r>
    <r>
      <rPr>
        <i/>
        <sz val="11"/>
        <color theme="1"/>
        <rFont val="Calibri"/>
        <family val="2"/>
        <scheme val="minor"/>
      </rPr>
      <t>H TX Q</t>
    </r>
    <r>
      <rPr>
        <sz val="11"/>
        <color theme="1"/>
        <rFont val="Calibri"/>
        <family val="2"/>
        <scheme val="minor"/>
      </rPr>
      <t xml:space="preserve"> signal path
phase_adj_if_h_tx_i[3:0]: the 4-bit control value for the DPS in the </t>
    </r>
    <r>
      <rPr>
        <i/>
        <sz val="11"/>
        <color theme="1"/>
        <rFont val="Calibri"/>
        <family val="2"/>
        <scheme val="minor"/>
      </rPr>
      <t>H TX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</si>
  <si>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H RX I/Q signal paths</t>
    </r>
    <r>
      <rPr>
        <sz val="11"/>
        <color theme="1"/>
        <rFont val="Calibri"/>
        <family val="2"/>
        <scheme val="minor"/>
      </rPr>
      <t xml:space="preserve">
phase_adj_if_h_rx_q[3:0]: the 4-bit control value for the DPS in the </t>
    </r>
    <r>
      <rPr>
        <i/>
        <sz val="11"/>
        <color theme="1"/>
        <rFont val="Calibri"/>
        <family val="2"/>
        <scheme val="minor"/>
      </rPr>
      <t>H RX Q</t>
    </r>
    <r>
      <rPr>
        <sz val="11"/>
        <color theme="1"/>
        <rFont val="Calibri"/>
        <family val="2"/>
        <scheme val="minor"/>
      </rPr>
      <t xml:space="preserve"> signal path
phase_adj_if_h_rx_i[3:0]: the 4-bit control value for the DPS in the </t>
    </r>
    <r>
      <rPr>
        <i/>
        <sz val="11"/>
        <color theme="1"/>
        <rFont val="Calibri"/>
        <family val="2"/>
        <scheme val="minor"/>
      </rPr>
      <t>H RX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</si>
  <si>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V TX LO signal paths</t>
    </r>
    <r>
      <rPr>
        <sz val="11"/>
        <color theme="1"/>
        <rFont val="Calibri"/>
        <family val="2"/>
        <scheme val="minor"/>
      </rPr>
      <t xml:space="preserve">
phase_adj_lo_v_tx_q[2:0]: the 3-bit control value for the DPS in the </t>
    </r>
    <r>
      <rPr>
        <i/>
        <sz val="11"/>
        <color theme="1"/>
        <rFont val="Calibri"/>
        <family val="2"/>
        <scheme val="minor"/>
      </rPr>
      <t>V TX Q</t>
    </r>
    <r>
      <rPr>
        <sz val="11"/>
        <color theme="1"/>
        <rFont val="Calibri"/>
        <family val="2"/>
        <scheme val="minor"/>
      </rPr>
      <t xml:space="preserve"> signal path
phase_adj_lo_v_tx_i[2:0]: the 3-bit control value for the DPS in the </t>
    </r>
    <r>
      <rPr>
        <i/>
        <sz val="11"/>
        <color theme="1"/>
        <rFont val="Calibri"/>
        <family val="2"/>
        <scheme val="minor"/>
      </rPr>
      <t>V TX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</si>
  <si>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H RX LO signal paths</t>
    </r>
    <r>
      <rPr>
        <sz val="11"/>
        <color theme="1"/>
        <rFont val="Calibri"/>
        <family val="2"/>
        <scheme val="minor"/>
      </rPr>
      <t xml:space="preserve">
phase_adj_lo_h_rx_q[2:0]: the 3-bit control value for the DPS in the </t>
    </r>
    <r>
      <rPr>
        <i/>
        <sz val="11"/>
        <color theme="1"/>
        <rFont val="Calibri"/>
        <family val="2"/>
        <scheme val="minor"/>
      </rPr>
      <t>H RX Q</t>
    </r>
    <r>
      <rPr>
        <sz val="11"/>
        <color theme="1"/>
        <rFont val="Calibri"/>
        <family val="2"/>
        <scheme val="minor"/>
      </rPr>
      <t xml:space="preserve"> signal path
phase_adj_lo_h_rx_i[2:0]: the 3-bit control value for the DPS in the </t>
    </r>
    <r>
      <rPr>
        <i/>
        <sz val="11"/>
        <color theme="1"/>
        <rFont val="Calibri"/>
        <family val="2"/>
        <scheme val="minor"/>
      </rPr>
      <t>H RX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</si>
  <si>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sz val="11"/>
        <color rgb="FFC00000"/>
        <rFont val="Calibri"/>
        <family val="2"/>
        <scheme val="minor"/>
      </rPr>
      <t>The control values for the DPS in the H TX LO signal paths</t>
    </r>
    <r>
      <rPr>
        <sz val="11"/>
        <color theme="1"/>
        <rFont val="Calibri"/>
        <family val="2"/>
        <scheme val="minor"/>
      </rPr>
      <t xml:space="preserve">
phase_adj_lo_h_tx_q[2:0]: the 3-bit control value for the DPS in the </t>
    </r>
    <r>
      <rPr>
        <i/>
        <sz val="11"/>
        <color theme="1"/>
        <rFont val="Calibri"/>
        <family val="2"/>
        <scheme val="minor"/>
      </rPr>
      <t>H TX Q</t>
    </r>
    <r>
      <rPr>
        <sz val="11"/>
        <color theme="1"/>
        <rFont val="Calibri"/>
        <family val="2"/>
        <scheme val="minor"/>
      </rPr>
      <t xml:space="preserve"> signal path
phase_adj_lo_h_tx_i[2:0]: the 3-bit control value for the DPS in the </t>
    </r>
    <r>
      <rPr>
        <i/>
        <sz val="11"/>
        <color theme="1"/>
        <rFont val="Calibri"/>
        <family val="2"/>
        <scheme val="minor"/>
      </rPr>
      <t xml:space="preserve">H TX I </t>
    </r>
    <r>
      <rPr>
        <sz val="11"/>
        <color theme="1"/>
        <rFont val="Calibri"/>
        <family val="2"/>
        <scheme val="minor"/>
      </rPr>
      <t>signal path</t>
    </r>
  </si>
  <si>
    <r>
      <rPr>
        <sz val="11"/>
        <color rgb="FFC00000"/>
        <rFont val="Calibri"/>
        <family val="2"/>
        <scheme val="minor"/>
      </rPr>
      <t>The control values for the DPS in the V RX LO signal paths</t>
    </r>
    <r>
      <rPr>
        <sz val="11"/>
        <color theme="1"/>
        <rFont val="Calibri"/>
        <family val="2"/>
        <scheme val="minor"/>
      </rPr>
      <t xml:space="preserve">
phase_adj_lo_v_rx_q[2:0]: the 3-bit control value for the DPS in the </t>
    </r>
    <r>
      <rPr>
        <i/>
        <sz val="11"/>
        <color theme="1"/>
        <rFont val="Calibri"/>
        <family val="2"/>
        <scheme val="minor"/>
      </rPr>
      <t>V RX Q</t>
    </r>
    <r>
      <rPr>
        <sz val="11"/>
        <color theme="1"/>
        <rFont val="Calibri"/>
        <family val="2"/>
        <scheme val="minor"/>
      </rPr>
      <t xml:space="preserve"> signal path
phase_adj_lo_v_rx_i[2:0]: the 3-bit control value for the DPS in the </t>
    </r>
    <r>
      <rPr>
        <i/>
        <sz val="11"/>
        <color theme="1"/>
        <rFont val="Calibri"/>
        <family val="2"/>
        <scheme val="minor"/>
      </rPr>
      <t>V RX I</t>
    </r>
    <r>
      <rPr>
        <sz val="11"/>
        <color theme="1"/>
        <rFont val="Calibri"/>
        <family val="2"/>
        <scheme val="minor"/>
      </rPr>
      <t xml:space="preserve"> signal path</t>
    </r>
  </si>
  <si>
    <r>
      <rPr>
        <b/>
        <sz val="11"/>
        <color rgb="FFC00000"/>
        <rFont val="Calibri"/>
        <family val="2"/>
        <scheme val="minor"/>
      </rPr>
      <t>Mixer Enables</t>
    </r>
    <r>
      <rPr>
        <sz val="11"/>
        <color theme="1"/>
        <rFont val="Calibri"/>
        <family val="2"/>
        <scheme val="minor"/>
      </rPr>
      <t xml:space="preserve">
Initial contents are provided by pSemi
Not used during normal operation
Used when static_mode (0x33 [0]) = 1
See the </t>
    </r>
    <r>
      <rPr>
        <i/>
        <sz val="11"/>
        <color theme="1"/>
        <rFont val="Calibri"/>
        <family val="2"/>
        <scheme val="minor"/>
      </rPr>
      <t>Static Mode Mux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</si>
  <si>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sz val="11"/>
        <color rgb="FFC00000"/>
        <rFont val="Calibri"/>
        <family val="2"/>
        <scheme val="minor"/>
      </rPr>
      <t>X4 LO Enables</t>
    </r>
    <r>
      <rPr>
        <sz val="11"/>
        <color theme="1"/>
        <rFont val="Calibri"/>
        <family val="2"/>
        <scheme val="minor"/>
      </rPr>
      <t xml:space="preserve">
Initial contents are provided by pSemi
Not used during normal operation
Used when static_mode (0x33 [0]) = 1
See the </t>
    </r>
    <r>
      <rPr>
        <i/>
        <sz val="11"/>
        <color theme="1"/>
        <rFont val="Calibri"/>
        <family val="2"/>
        <scheme val="minor"/>
      </rPr>
      <t>Static Mode Mux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</si>
  <si>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sz val="11"/>
        <color rgb="FFC00000"/>
        <rFont val="Calibri"/>
        <family val="2"/>
        <scheme val="minor"/>
      </rPr>
      <t>TX Amplifier Enables</t>
    </r>
    <r>
      <rPr>
        <sz val="11"/>
        <color theme="1"/>
        <rFont val="Calibri"/>
        <family val="2"/>
        <scheme val="minor"/>
      </rPr>
      <t xml:space="preserve">
Initial contents are provided by pSemi
Not used during normal operation
Used when static_mode (0x33 [0]) = 1
See the </t>
    </r>
    <r>
      <rPr>
        <i/>
        <sz val="11"/>
        <color theme="1"/>
        <rFont val="Calibri"/>
        <family val="2"/>
        <scheme val="minor"/>
      </rPr>
      <t>Static Mode Mux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</si>
  <si>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sz val="11"/>
        <color rgb="FFC00000"/>
        <rFont val="Calibri"/>
        <family val="2"/>
        <scheme val="minor"/>
      </rPr>
      <t>Static Controls for T/R Switch</t>
    </r>
    <r>
      <rPr>
        <sz val="11"/>
        <color theme="1"/>
        <rFont val="Calibri"/>
        <family val="2"/>
        <scheme val="minor"/>
      </rPr>
      <t xml:space="preserve">
Initial contents are provided by pSemi
Not used during normal operation
Used when static_mode (0x33 [0]) = 1
See the </t>
    </r>
    <r>
      <rPr>
        <i/>
        <sz val="11"/>
        <color theme="1"/>
        <rFont val="Calibri"/>
        <family val="2"/>
        <scheme val="minor"/>
      </rPr>
      <t>Static Mode Mux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</si>
  <si>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Mode LUT
</t>
    </r>
    <r>
      <rPr>
        <sz val="11"/>
        <rFont val="Calibri"/>
        <family val="2"/>
        <scheme val="minor"/>
      </rPr>
      <t xml:space="preserve">Initial contents are provided by pSemi
See the </t>
    </r>
    <r>
      <rPr>
        <i/>
        <sz val="11"/>
        <rFont val="Calibri"/>
        <family val="2"/>
        <scheme val="minor"/>
      </rPr>
      <t>Mode Table</t>
    </r>
    <r>
      <rPr>
        <sz val="11"/>
        <rFont val="Calibri"/>
        <family val="2"/>
        <scheme val="minor"/>
      </rPr>
      <t xml:space="preserve"> tab</t>
    </r>
  </si>
  <si>
    <r>
      <rPr>
        <sz val="11"/>
        <color rgb="FFC00000"/>
        <rFont val="Calibri"/>
        <family val="2"/>
        <scheme val="minor"/>
      </rPr>
      <t>Enables driver equalizers for linearity correction.</t>
    </r>
    <r>
      <rPr>
        <sz val="11"/>
        <color theme="1"/>
        <rFont val="Calibri"/>
        <family val="2"/>
        <scheme val="minor"/>
      </rPr>
      <t xml:space="preserve">
equ_h_en: enable for the H stage
equ_v_en: enable for the V stage</t>
    </r>
  </si>
  <si>
    <r>
      <rPr>
        <sz val="11"/>
        <color rgb="FFC00000"/>
        <rFont val="Calibri"/>
        <family val="2"/>
        <scheme val="minor"/>
      </rPr>
      <t>Doubles the offset range in 0x4C (lomult_x2_1_offset) by extending 5 MSBs to the value.</t>
    </r>
    <r>
      <rPr>
        <sz val="11"/>
        <color theme="1"/>
        <rFont val="Calibri"/>
        <family val="2"/>
        <scheme val="minor"/>
      </rPr>
      <t xml:space="preserve">
lomult_x2_1_offset_n[4:0]: the 5 extended MSBs to the offset value in 0x4C</t>
    </r>
  </si>
  <si>
    <r>
      <t xml:space="preserve">eFuse Configuration
</t>
    </r>
    <r>
      <rPr>
        <sz val="11"/>
        <rFont val="Calibri"/>
        <family val="2"/>
        <scheme val="minor"/>
      </rPr>
      <t xml:space="preserve">See the </t>
    </r>
    <r>
      <rPr>
        <i/>
        <sz val="11"/>
        <rFont val="Calibri"/>
        <family val="2"/>
        <scheme val="minor"/>
      </rPr>
      <t>eFuse Map</t>
    </r>
    <r>
      <rPr>
        <sz val="11"/>
        <rFont val="Calibri"/>
        <family val="2"/>
        <scheme val="minor"/>
      </rPr>
      <t xml:space="preserve"> tab</t>
    </r>
  </si>
  <si>
    <r>
      <rPr>
        <sz val="11"/>
        <color rgb="FFC00000"/>
        <rFont val="Calibri"/>
        <family val="2"/>
        <scheme val="minor"/>
      </rPr>
      <t>The readback registers for reading eFuse contents.</t>
    </r>
    <r>
      <rPr>
        <sz val="11"/>
        <color theme="1"/>
        <rFont val="Calibri"/>
        <family val="2"/>
        <scheme val="minor"/>
      </rPr>
      <t xml:space="preserve">
The eFuse contents are transferred to this register before being read.
fuse_rdbk_3[7:0]: The readback registers for the columns from 24 to 31 in the fuse bank specified in register 0x79</t>
    </r>
  </si>
  <si>
    <r>
      <rPr>
        <sz val="11"/>
        <color rgb="FFC00000"/>
        <rFont val="Calibri"/>
        <family val="2"/>
        <scheme val="minor"/>
      </rPr>
      <t>The readback registers for reading eFuse contents.</t>
    </r>
    <r>
      <rPr>
        <sz val="11"/>
        <color theme="1"/>
        <rFont val="Calibri"/>
        <family val="2"/>
        <scheme val="minor"/>
      </rPr>
      <t xml:space="preserve">
The eFuse contents are transferred to this register before being read.
fuse_rdbk_2[7:0]: The readback registers for the columns from 16 to 23 in the fuse bank specified in register 0x79</t>
    </r>
  </si>
  <si>
    <r>
      <rPr>
        <sz val="11"/>
        <color rgb="FFC00000"/>
        <rFont val="Calibri"/>
        <family val="2"/>
        <scheme val="minor"/>
      </rPr>
      <t>The readback registers for reading eFuse contents.</t>
    </r>
    <r>
      <rPr>
        <sz val="11"/>
        <color theme="1"/>
        <rFont val="Calibri"/>
        <family val="2"/>
        <scheme val="minor"/>
      </rPr>
      <t xml:space="preserve">
The eFuse contents are transferred to this register before being read.
fuse_rdbk_1[7:0]: The readback registers for the columns from 8 to 15 in the fuse bank specified in register 0x79</t>
    </r>
  </si>
  <si>
    <r>
      <rPr>
        <sz val="11"/>
        <color rgb="FFC00000"/>
        <rFont val="Calibri"/>
        <family val="2"/>
        <scheme val="minor"/>
      </rPr>
      <t>The readback registers for reading eFuse contents.</t>
    </r>
    <r>
      <rPr>
        <sz val="11"/>
        <color theme="1"/>
        <rFont val="Calibri"/>
        <family val="2"/>
        <scheme val="minor"/>
      </rPr>
      <t xml:space="preserve">
The eFuse contents are transferred to this register before being read.
fuse_rdbk_0[7:0]: The readback registers for the columns from 0 to 7 in the fuse bank specified in register 0x79</t>
    </r>
  </si>
  <si>
    <r>
      <rPr>
        <b/>
        <sz val="11"/>
        <color rgb="FFC00000"/>
        <rFont val="Calibri"/>
        <family val="2"/>
        <scheme val="minor"/>
      </rPr>
      <t>DPS and DSA Controls</t>
    </r>
    <r>
      <rPr>
        <sz val="11"/>
        <color theme="1"/>
        <rFont val="Calibri"/>
        <family val="2"/>
        <scheme val="minor"/>
      </rPr>
      <t xml:space="preserve">
Initial contents are provided by pSemi
All values are 0x00 during normal operation
See the </t>
    </r>
    <r>
      <rPr>
        <i/>
        <sz val="11"/>
        <color theme="1"/>
        <rFont val="Calibri"/>
        <family val="2"/>
        <scheme val="minor"/>
      </rPr>
      <t>DPS &amp; DSA Mux</t>
    </r>
    <r>
      <rPr>
        <sz val="11"/>
        <color theme="1"/>
        <rFont val="Calibri"/>
        <family val="2"/>
        <scheme val="minor"/>
      </rPr>
      <t xml:space="preserve"> tab
</t>
    </r>
  </si>
  <si>
    <r>
      <rPr>
        <sz val="11"/>
        <color rgb="FFC00000"/>
        <rFont val="Calibri"/>
        <family val="2"/>
        <scheme val="minor"/>
      </rPr>
      <t xml:space="preserve">Selects the LO test switch states and the enables static mode
</t>
    </r>
    <r>
      <rPr>
        <sz val="11"/>
        <rFont val="Calibri"/>
        <family val="2"/>
        <scheme val="minor"/>
      </rPr>
      <t xml:space="preserve">See the LO switches, labeled A, B, and C, in the block diagram in </t>
    </r>
    <r>
      <rPr>
        <i/>
        <sz val="11"/>
        <rFont val="Calibri"/>
        <family val="2"/>
        <scheme val="minor"/>
      </rPr>
      <t>Overview</t>
    </r>
    <r>
      <rPr>
        <sz val="11"/>
        <rFont val="Calibri"/>
        <family val="2"/>
        <scheme val="minor"/>
      </rPr>
      <t xml:space="preserve"> tab</t>
    </r>
    <r>
      <rPr>
        <sz val="11"/>
        <color theme="1"/>
        <rFont val="Calibri"/>
        <family val="2"/>
        <scheme val="minor"/>
      </rPr>
      <t xml:space="preserve">
lo_test_sw_c:  1 = closed, 0 = open (open during normal operation)
lo_test_sw_b:  1 = closed, 0 = open (open during normal operation)
lo_test_sw_a:  1 = closed, 0 = open (closed during normal operation)
static_mode: 1 = static mode enabled, 0 = static mode disabled</t>
    </r>
  </si>
  <si>
    <t>Revision History</t>
  </si>
  <si>
    <t>CO</t>
  </si>
  <si>
    <t>Number</t>
  </si>
  <si>
    <t>CO-33732</t>
  </si>
  <si>
    <t>Revision Number</t>
  </si>
  <si>
    <t>Date</t>
  </si>
  <si>
    <t>Originator</t>
  </si>
  <si>
    <t>Description of Change</t>
  </si>
  <si>
    <t>A Smith</t>
  </si>
  <si>
    <t>Initial releaase</t>
  </si>
  <si>
    <t>Affected Part Numbers: PE128300</t>
  </si>
  <si>
    <t>DOC-111604-1</t>
  </si>
  <si>
    <t>Document Number: DOC-111604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</si>
</sst>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/>
    <xf numFmtId="49" fontId="2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5" fontId="11" fillId="0" borderId="10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376236</xdr:colOff>
      <xdr:row>1</xdr:row>
      <xdr:rowOff>61912</xdr:rowOff>
    </xdr:from>
    <xdr:to>
      <xdr:col>9</xdr:col>
      <xdr:colOff>190499</xdr:colOff>
      <xdr:row>24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6236" y="252412"/>
          <a:ext cx="5300663" cy="4386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Overview</a:t>
          </a:r>
        </a:p>
        <a:p>
          <a:endParaRPr lang="en-US" sz="1300"/>
        </a:p>
        <a:p>
          <a:r>
            <a:rPr lang="en-US" sz="1300"/>
            <a:t>The</a:t>
          </a:r>
          <a:r>
            <a:rPr lang="en-US" sz="1300" baseline="0"/>
            <a:t> </a:t>
          </a:r>
          <a:r>
            <a:rPr lang="en-US" sz="1300"/>
            <a:t>register map of PE128300 is</a:t>
          </a:r>
          <a:r>
            <a:rPr lang="en-US" sz="1300" baseline="0"/>
            <a:t> documented in this spreadsheet.</a:t>
          </a:r>
        </a:p>
        <a:p>
          <a:r>
            <a:rPr lang="en-US" sz="1300" baseline="0"/>
            <a:t>The information is organized in separate tabs as follows:</a:t>
          </a:r>
        </a:p>
        <a:p>
          <a:endParaRPr lang="en-US" sz="1300" baseline="0"/>
        </a:p>
        <a:p>
          <a:r>
            <a:rPr lang="en-US" sz="1300" b="1" baseline="0"/>
            <a:t>Main Tabs (colored green):</a:t>
          </a:r>
        </a:p>
        <a:p>
          <a:endParaRPr lang="en-US" sz="1300" b="1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Reg Map - The contents of the register map are presented with default and initial values.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Reg Description - The descriptions of each register field/bit are presented. The supplemental tabs are referenced in this tab.</a:t>
          </a:r>
        </a:p>
        <a:p>
          <a:endParaRPr lang="en-US" sz="1300" baseline="0"/>
        </a:p>
        <a:p>
          <a:r>
            <a:rPr lang="en-US" sz="1300" b="1" baseline="0"/>
            <a:t>Supplemental Tabs (colored yellow):</a:t>
          </a:r>
        </a:p>
        <a:p>
          <a:endParaRPr lang="en-US" sz="1300" b="1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Mode Table - The default modes provided by pSemi are tabularized.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Static Mode Mux - The signal routings for the static mode are illustrated.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DPS &amp; DSA Mux - The signal routings for DPS and DSA controls are illustrated.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300" baseline="0"/>
            <a:t>eFuse Map - The eFuse contents are tabularized.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1</xdr:row>
          <xdr:rowOff>57150</xdr:rowOff>
        </xdr:from>
        <xdr:to>
          <xdr:col>22</xdr:col>
          <xdr:colOff>133350</xdr:colOff>
          <xdr:row>47</xdr:row>
          <xdr:rowOff>95250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0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485775</xdr:colOff>
      <xdr:row>4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9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161925</xdr:rowOff>
        </xdr:from>
        <xdr:to>
          <xdr:col>6</xdr:col>
          <xdr:colOff>523875</xdr:colOff>
          <xdr:row>12</xdr:row>
          <xdr:rowOff>161925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4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161925</xdr:rowOff>
        </xdr:from>
        <xdr:to>
          <xdr:col>12</xdr:col>
          <xdr:colOff>523875</xdr:colOff>
          <xdr:row>12</xdr:row>
          <xdr:rowOff>161925</xdr:rowOff>
        </xdr:to>
        <xdr:sp macro="" textlink="">
          <xdr:nvSpPr>
            <xdr:cNvPr id="70659" name="Object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4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13</xdr:row>
          <xdr:rowOff>57150</xdr:rowOff>
        </xdr:from>
        <xdr:to>
          <xdr:col>6</xdr:col>
          <xdr:colOff>523875</xdr:colOff>
          <xdr:row>29</xdr:row>
          <xdr:rowOff>95250</xdr:rowOff>
        </xdr:to>
        <xdr:sp macro="" textlink="">
          <xdr:nvSpPr>
            <xdr:cNvPr id="70663" name="Object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4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57150</xdr:rowOff>
        </xdr:from>
        <xdr:to>
          <xdr:col>12</xdr:col>
          <xdr:colOff>523875</xdr:colOff>
          <xdr:row>29</xdr:row>
          <xdr:rowOff>95250</xdr:rowOff>
        </xdr:to>
        <xdr:sp macro="" textlink="">
          <xdr:nvSpPr>
            <xdr:cNvPr id="70664" name="Object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4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13</xdr:row>
          <xdr:rowOff>47625</xdr:rowOff>
        </xdr:from>
        <xdr:to>
          <xdr:col>18</xdr:col>
          <xdr:colOff>523875</xdr:colOff>
          <xdr:row>29</xdr:row>
          <xdr:rowOff>28575</xdr:rowOff>
        </xdr:to>
        <xdr:sp macro="" textlink="">
          <xdr:nvSpPr>
            <xdr:cNvPr id="70665" name="Object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4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</xdr:row>
          <xdr:rowOff>171450</xdr:rowOff>
        </xdr:from>
        <xdr:to>
          <xdr:col>16</xdr:col>
          <xdr:colOff>304800</xdr:colOff>
          <xdr:row>18</xdr:row>
          <xdr:rowOff>133350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5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1</xdr:row>
          <xdr:rowOff>171450</xdr:rowOff>
        </xdr:from>
        <xdr:to>
          <xdr:col>8</xdr:col>
          <xdr:colOff>333375</xdr:colOff>
          <xdr:row>18</xdr:row>
          <xdr:rowOff>133350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5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.vsd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3.vsdx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5.vsd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Visio_Drawing2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4.vsdx"/><Relationship Id="rId4" Type="http://schemas.openxmlformats.org/officeDocument/2006/relationships/package" Target="../embeddings/Microsoft_Visio_Drawing1.vsdx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6.vsdx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8.emf"/><Relationship Id="rId5" Type="http://schemas.openxmlformats.org/officeDocument/2006/relationships/package" Target="../embeddings/Microsoft_Visio_Drawing7.vsdx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2AD3-AE63-41B3-A6F3-4188967A0CAE}">
  <dimension ref="A1"/>
  <sheetViews>
    <sheetView zoomScale="85" zoomScaleNormal="85" workbookViewId="0">
      <selection activeCell="H34" sqref="H34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72705" r:id="rId3">
          <objectPr defaultSize="0" autoPict="0" r:id="rId4">
            <anchor moveWithCells="1" sizeWithCells="1">
              <from>
                <xdr:col>9</xdr:col>
                <xdr:colOff>323850</xdr:colOff>
                <xdr:row>1</xdr:row>
                <xdr:rowOff>57150</xdr:rowOff>
              </from>
              <to>
                <xdr:col>22</xdr:col>
                <xdr:colOff>133350</xdr:colOff>
                <xdr:row>47</xdr:row>
                <xdr:rowOff>95250</xdr:rowOff>
              </to>
            </anchor>
          </objectPr>
        </oleObject>
      </mc:Choice>
      <mc:Fallback>
        <oleObject progId="Visio.Drawing.15" shapeId="7270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B2:AA168"/>
  <sheetViews>
    <sheetView zoomScale="85" zoomScaleNormal="85" workbookViewId="0">
      <pane xSplit="4" ySplit="2" topLeftCell="E3" activePane="bottomRight" state="frozen"/>
      <selection activeCell="E34" sqref="E34"/>
      <selection pane="topRight" activeCell="E34" sqref="E34"/>
      <selection pane="bottomLeft" activeCell="E34" sqref="E34"/>
      <selection pane="bottomRight" activeCell="E34" sqref="E34"/>
    </sheetView>
  </sheetViews>
  <sheetFormatPr defaultRowHeight="15" x14ac:dyDescent="0.25"/>
  <cols>
    <col min="1" max="1" width="4.140625" customWidth="1"/>
    <col min="2" max="2" width="8.28515625" style="11" bestFit="1" customWidth="1"/>
    <col min="3" max="3" width="8.42578125" style="10" bestFit="1" customWidth="1"/>
    <col min="4" max="4" width="27.85546875" bestFit="1" customWidth="1"/>
    <col min="5" max="12" width="22.42578125" style="8" customWidth="1"/>
    <col min="13" max="13" width="7.7109375" style="11" customWidth="1"/>
    <col min="14" max="14" width="9.140625" style="11"/>
    <col min="15" max="15" width="4" style="11" customWidth="1"/>
    <col min="16" max="16" width="7.42578125" style="13" bestFit="1" customWidth="1"/>
    <col min="17" max="17" width="7.42578125" style="12" bestFit="1" customWidth="1"/>
    <col min="18" max="19" width="8.140625" bestFit="1" customWidth="1"/>
  </cols>
  <sheetData>
    <row r="2" spans="2:19" s="2" customFormat="1" ht="30" x14ac:dyDescent="0.25">
      <c r="B2" s="29" t="s">
        <v>766</v>
      </c>
      <c r="C2" s="30" t="s">
        <v>767</v>
      </c>
      <c r="D2" s="29" t="s">
        <v>467</v>
      </c>
      <c r="E2" s="31" t="s">
        <v>468</v>
      </c>
      <c r="F2" s="31" t="s">
        <v>469</v>
      </c>
      <c r="G2" s="31" t="s">
        <v>470</v>
      </c>
      <c r="H2" s="31" t="s">
        <v>471</v>
      </c>
      <c r="I2" s="31" t="s">
        <v>472</v>
      </c>
      <c r="J2" s="31" t="s">
        <v>473</v>
      </c>
      <c r="K2" s="31" t="s">
        <v>474</v>
      </c>
      <c r="L2" s="31" t="s">
        <v>475</v>
      </c>
      <c r="M2" s="29" t="s">
        <v>768</v>
      </c>
      <c r="N2" s="29" t="s">
        <v>0</v>
      </c>
      <c r="O2" s="35"/>
      <c r="P2" s="32" t="s">
        <v>771</v>
      </c>
      <c r="Q2" s="30" t="s">
        <v>772</v>
      </c>
      <c r="R2" s="29" t="s">
        <v>774</v>
      </c>
      <c r="S2" s="29" t="s">
        <v>773</v>
      </c>
    </row>
    <row r="3" spans="2:19" s="1" customFormat="1" x14ac:dyDescent="0.25">
      <c r="B3" s="23">
        <v>0</v>
      </c>
      <c r="C3" s="24" t="str">
        <f t="shared" ref="C3:C66" si="0">DEC2HEX(B3,2)</f>
        <v>00</v>
      </c>
      <c r="D3" s="25" t="s">
        <v>1</v>
      </c>
      <c r="E3" s="17" t="s">
        <v>466</v>
      </c>
      <c r="F3" s="16" t="s">
        <v>150</v>
      </c>
      <c r="G3" s="16" t="s">
        <v>476</v>
      </c>
      <c r="H3" s="16" t="s">
        <v>477</v>
      </c>
      <c r="I3" s="16" t="s">
        <v>151</v>
      </c>
      <c r="J3" s="16" t="s">
        <v>152</v>
      </c>
      <c r="K3" s="16" t="s">
        <v>478</v>
      </c>
      <c r="L3" s="16" t="s">
        <v>153</v>
      </c>
      <c r="M3" s="17" t="s">
        <v>769</v>
      </c>
      <c r="N3" s="16" t="s">
        <v>594</v>
      </c>
      <c r="O3" s="34"/>
      <c r="P3" s="33">
        <v>0</v>
      </c>
      <c r="Q3" s="19" t="str">
        <f>DEC2HEX(P3,2)</f>
        <v>00</v>
      </c>
      <c r="R3" s="14">
        <v>0</v>
      </c>
      <c r="S3" s="19" t="str">
        <f>DEC2HEX(R3,2)</f>
        <v>00</v>
      </c>
    </row>
    <row r="4" spans="2:19" s="1" customFormat="1" x14ac:dyDescent="0.25">
      <c r="B4" s="23">
        <v>1</v>
      </c>
      <c r="C4" s="24" t="str">
        <f t="shared" si="0"/>
        <v>01</v>
      </c>
      <c r="D4" s="26" t="s">
        <v>2</v>
      </c>
      <c r="E4" s="17" t="s">
        <v>466</v>
      </c>
      <c r="F4" s="16" t="s">
        <v>150</v>
      </c>
      <c r="G4" s="16" t="s">
        <v>476</v>
      </c>
      <c r="H4" s="16" t="s">
        <v>477</v>
      </c>
      <c r="I4" s="16" t="s">
        <v>151</v>
      </c>
      <c r="J4" s="16" t="s">
        <v>152</v>
      </c>
      <c r="K4" s="16" t="s">
        <v>478</v>
      </c>
      <c r="L4" s="16" t="s">
        <v>153</v>
      </c>
      <c r="M4" s="17" t="s">
        <v>769</v>
      </c>
      <c r="N4" s="16" t="s">
        <v>594</v>
      </c>
      <c r="O4" s="34"/>
      <c r="P4" s="33">
        <v>0</v>
      </c>
      <c r="Q4" s="19" t="str">
        <f t="shared" ref="Q4:Q67" si="1">DEC2HEX(P4,2)</f>
        <v>00</v>
      </c>
      <c r="R4" s="14">
        <v>55</v>
      </c>
      <c r="S4" s="19" t="str">
        <f t="shared" ref="S4:S57" si="2">DEC2HEX(R4,2)</f>
        <v>37</v>
      </c>
    </row>
    <row r="5" spans="2:19" s="1" customFormat="1" x14ac:dyDescent="0.25">
      <c r="B5" s="23">
        <v>2</v>
      </c>
      <c r="C5" s="24" t="str">
        <f t="shared" si="0"/>
        <v>02</v>
      </c>
      <c r="D5" s="26" t="s">
        <v>3</v>
      </c>
      <c r="E5" s="17" t="s">
        <v>466</v>
      </c>
      <c r="F5" s="16" t="s">
        <v>150</v>
      </c>
      <c r="G5" s="16" t="s">
        <v>476</v>
      </c>
      <c r="H5" s="16" t="s">
        <v>477</v>
      </c>
      <c r="I5" s="16" t="s">
        <v>151</v>
      </c>
      <c r="J5" s="16" t="s">
        <v>152</v>
      </c>
      <c r="K5" s="16" t="s">
        <v>478</v>
      </c>
      <c r="L5" s="16" t="s">
        <v>153</v>
      </c>
      <c r="M5" s="17" t="s">
        <v>769</v>
      </c>
      <c r="N5" s="16" t="s">
        <v>594</v>
      </c>
      <c r="O5" s="34"/>
      <c r="P5" s="33">
        <v>0</v>
      </c>
      <c r="Q5" s="19" t="str">
        <f t="shared" si="1"/>
        <v>00</v>
      </c>
      <c r="R5" s="14">
        <v>73</v>
      </c>
      <c r="S5" s="19" t="str">
        <f t="shared" si="2"/>
        <v>49</v>
      </c>
    </row>
    <row r="6" spans="2:19" s="1" customFormat="1" x14ac:dyDescent="0.25">
      <c r="B6" s="23">
        <v>3</v>
      </c>
      <c r="C6" s="24" t="str">
        <f t="shared" si="0"/>
        <v>03</v>
      </c>
      <c r="D6" s="26" t="s">
        <v>4</v>
      </c>
      <c r="E6" s="17" t="s">
        <v>466</v>
      </c>
      <c r="F6" s="16" t="s">
        <v>150</v>
      </c>
      <c r="G6" s="16" t="s">
        <v>476</v>
      </c>
      <c r="H6" s="16" t="s">
        <v>477</v>
      </c>
      <c r="I6" s="16" t="s">
        <v>151</v>
      </c>
      <c r="J6" s="16" t="s">
        <v>152</v>
      </c>
      <c r="K6" s="16" t="s">
        <v>478</v>
      </c>
      <c r="L6" s="16" t="s">
        <v>153</v>
      </c>
      <c r="M6" s="17" t="s">
        <v>769</v>
      </c>
      <c r="N6" s="16" t="s">
        <v>594</v>
      </c>
      <c r="O6" s="34"/>
      <c r="P6" s="33">
        <v>0</v>
      </c>
      <c r="Q6" s="19" t="str">
        <f t="shared" si="1"/>
        <v>00</v>
      </c>
      <c r="R6" s="14">
        <v>23</v>
      </c>
      <c r="S6" s="19" t="str">
        <f t="shared" si="2"/>
        <v>17</v>
      </c>
    </row>
    <row r="7" spans="2:19" s="1" customFormat="1" x14ac:dyDescent="0.25">
      <c r="B7" s="23">
        <v>4</v>
      </c>
      <c r="C7" s="24" t="str">
        <f t="shared" si="0"/>
        <v>04</v>
      </c>
      <c r="D7" s="26" t="s">
        <v>5</v>
      </c>
      <c r="E7" s="17" t="s">
        <v>466</v>
      </c>
      <c r="F7" s="16" t="s">
        <v>150</v>
      </c>
      <c r="G7" s="16" t="s">
        <v>476</v>
      </c>
      <c r="H7" s="16" t="s">
        <v>477</v>
      </c>
      <c r="I7" s="16" t="s">
        <v>151</v>
      </c>
      <c r="J7" s="16" t="s">
        <v>152</v>
      </c>
      <c r="K7" s="16" t="s">
        <v>478</v>
      </c>
      <c r="L7" s="16" t="s">
        <v>153</v>
      </c>
      <c r="M7" s="17" t="s">
        <v>769</v>
      </c>
      <c r="N7" s="16" t="s">
        <v>594</v>
      </c>
      <c r="O7" s="34"/>
      <c r="P7" s="33">
        <v>0</v>
      </c>
      <c r="Q7" s="19" t="str">
        <f t="shared" si="1"/>
        <v>00</v>
      </c>
      <c r="R7" s="14">
        <v>9</v>
      </c>
      <c r="S7" s="19" t="str">
        <f t="shared" si="2"/>
        <v>09</v>
      </c>
    </row>
    <row r="8" spans="2:19" s="1" customFormat="1" x14ac:dyDescent="0.25">
      <c r="B8" s="23">
        <v>5</v>
      </c>
      <c r="C8" s="24" t="str">
        <f t="shared" si="0"/>
        <v>05</v>
      </c>
      <c r="D8" s="26" t="s">
        <v>6</v>
      </c>
      <c r="E8" s="17" t="s">
        <v>466</v>
      </c>
      <c r="F8" s="16" t="s">
        <v>150</v>
      </c>
      <c r="G8" s="16" t="s">
        <v>476</v>
      </c>
      <c r="H8" s="16" t="s">
        <v>477</v>
      </c>
      <c r="I8" s="16" t="s">
        <v>151</v>
      </c>
      <c r="J8" s="16" t="s">
        <v>152</v>
      </c>
      <c r="K8" s="16" t="s">
        <v>478</v>
      </c>
      <c r="L8" s="16" t="s">
        <v>153</v>
      </c>
      <c r="M8" s="17" t="s">
        <v>769</v>
      </c>
      <c r="N8" s="16" t="s">
        <v>594</v>
      </c>
      <c r="O8" s="34"/>
      <c r="P8" s="33">
        <v>0</v>
      </c>
      <c r="Q8" s="19" t="str">
        <f t="shared" si="1"/>
        <v>00</v>
      </c>
      <c r="R8" s="14">
        <v>51</v>
      </c>
      <c r="S8" s="19" t="str">
        <f t="shared" si="2"/>
        <v>33</v>
      </c>
    </row>
    <row r="9" spans="2:19" s="1" customFormat="1" x14ac:dyDescent="0.25">
      <c r="B9" s="23">
        <v>6</v>
      </c>
      <c r="C9" s="24" t="str">
        <f t="shared" si="0"/>
        <v>06</v>
      </c>
      <c r="D9" s="26" t="s">
        <v>7</v>
      </c>
      <c r="E9" s="17" t="s">
        <v>466</v>
      </c>
      <c r="F9" s="16" t="s">
        <v>150</v>
      </c>
      <c r="G9" s="16" t="s">
        <v>476</v>
      </c>
      <c r="H9" s="16" t="s">
        <v>477</v>
      </c>
      <c r="I9" s="16" t="s">
        <v>151</v>
      </c>
      <c r="J9" s="16" t="s">
        <v>152</v>
      </c>
      <c r="K9" s="16" t="s">
        <v>478</v>
      </c>
      <c r="L9" s="16" t="s">
        <v>153</v>
      </c>
      <c r="M9" s="17" t="s">
        <v>769</v>
      </c>
      <c r="N9" s="16" t="s">
        <v>594</v>
      </c>
      <c r="O9" s="34"/>
      <c r="P9" s="33">
        <v>0</v>
      </c>
      <c r="Q9" s="19" t="str">
        <f t="shared" si="1"/>
        <v>00</v>
      </c>
      <c r="R9" s="14">
        <v>65</v>
      </c>
      <c r="S9" s="19" t="str">
        <f t="shared" si="2"/>
        <v>41</v>
      </c>
    </row>
    <row r="10" spans="2:19" s="1" customFormat="1" x14ac:dyDescent="0.25">
      <c r="B10" s="23">
        <v>7</v>
      </c>
      <c r="C10" s="24" t="str">
        <f t="shared" si="0"/>
        <v>07</v>
      </c>
      <c r="D10" s="26" t="s">
        <v>8</v>
      </c>
      <c r="E10" s="17" t="s">
        <v>466</v>
      </c>
      <c r="F10" s="16" t="s">
        <v>150</v>
      </c>
      <c r="G10" s="16" t="s">
        <v>476</v>
      </c>
      <c r="H10" s="16" t="s">
        <v>477</v>
      </c>
      <c r="I10" s="16" t="s">
        <v>151</v>
      </c>
      <c r="J10" s="16" t="s">
        <v>152</v>
      </c>
      <c r="K10" s="16" t="s">
        <v>478</v>
      </c>
      <c r="L10" s="16" t="s">
        <v>153</v>
      </c>
      <c r="M10" s="17" t="s">
        <v>769</v>
      </c>
      <c r="N10" s="16" t="s">
        <v>594</v>
      </c>
      <c r="O10" s="34"/>
      <c r="P10" s="33">
        <v>0</v>
      </c>
      <c r="Q10" s="19" t="str">
        <f t="shared" si="1"/>
        <v>00</v>
      </c>
      <c r="R10" s="14">
        <v>0</v>
      </c>
      <c r="S10" s="19" t="str">
        <f t="shared" si="2"/>
        <v>00</v>
      </c>
    </row>
    <row r="11" spans="2:19" s="1" customFormat="1" x14ac:dyDescent="0.25">
      <c r="B11" s="23">
        <v>8</v>
      </c>
      <c r="C11" s="24" t="str">
        <f t="shared" si="0"/>
        <v>08</v>
      </c>
      <c r="D11" s="26" t="s">
        <v>9</v>
      </c>
      <c r="E11" s="17" t="s">
        <v>466</v>
      </c>
      <c r="F11" s="16" t="s">
        <v>150</v>
      </c>
      <c r="G11" s="16" t="s">
        <v>476</v>
      </c>
      <c r="H11" s="16" t="s">
        <v>477</v>
      </c>
      <c r="I11" s="16" t="s">
        <v>151</v>
      </c>
      <c r="J11" s="16" t="s">
        <v>152</v>
      </c>
      <c r="K11" s="16" t="s">
        <v>478</v>
      </c>
      <c r="L11" s="16" t="s">
        <v>153</v>
      </c>
      <c r="M11" s="17" t="s">
        <v>769</v>
      </c>
      <c r="N11" s="16" t="s">
        <v>594</v>
      </c>
      <c r="O11" s="34"/>
      <c r="P11" s="33">
        <v>0</v>
      </c>
      <c r="Q11" s="19" t="str">
        <f t="shared" si="1"/>
        <v>00</v>
      </c>
      <c r="R11" s="20">
        <v>1</v>
      </c>
      <c r="S11" s="19" t="str">
        <f t="shared" si="2"/>
        <v>01</v>
      </c>
    </row>
    <row r="12" spans="2:19" s="1" customFormat="1" x14ac:dyDescent="0.25">
      <c r="B12" s="23">
        <v>9</v>
      </c>
      <c r="C12" s="24" t="str">
        <f t="shared" si="0"/>
        <v>09</v>
      </c>
      <c r="D12" s="26" t="s">
        <v>10</v>
      </c>
      <c r="E12" s="17" t="s">
        <v>466</v>
      </c>
      <c r="F12" s="16" t="s">
        <v>150</v>
      </c>
      <c r="G12" s="16" t="s">
        <v>476</v>
      </c>
      <c r="H12" s="16" t="s">
        <v>477</v>
      </c>
      <c r="I12" s="16" t="s">
        <v>151</v>
      </c>
      <c r="J12" s="16" t="s">
        <v>152</v>
      </c>
      <c r="K12" s="16" t="s">
        <v>478</v>
      </c>
      <c r="L12" s="16" t="s">
        <v>153</v>
      </c>
      <c r="M12" s="17" t="s">
        <v>769</v>
      </c>
      <c r="N12" s="16" t="s">
        <v>594</v>
      </c>
      <c r="O12" s="34"/>
      <c r="P12" s="33">
        <v>0</v>
      </c>
      <c r="Q12" s="19" t="str">
        <f t="shared" si="1"/>
        <v>00</v>
      </c>
      <c r="R12" s="14">
        <v>1</v>
      </c>
      <c r="S12" s="19" t="str">
        <f t="shared" si="2"/>
        <v>01</v>
      </c>
    </row>
    <row r="13" spans="2:19" s="1" customFormat="1" x14ac:dyDescent="0.25">
      <c r="B13" s="23">
        <v>10</v>
      </c>
      <c r="C13" s="24" t="str">
        <f t="shared" si="0"/>
        <v>0A</v>
      </c>
      <c r="D13" s="26" t="s">
        <v>11</v>
      </c>
      <c r="E13" s="17" t="s">
        <v>466</v>
      </c>
      <c r="F13" s="16" t="s">
        <v>150</v>
      </c>
      <c r="G13" s="16" t="s">
        <v>476</v>
      </c>
      <c r="H13" s="16" t="s">
        <v>477</v>
      </c>
      <c r="I13" s="16" t="s">
        <v>151</v>
      </c>
      <c r="J13" s="16" t="s">
        <v>152</v>
      </c>
      <c r="K13" s="16" t="s">
        <v>478</v>
      </c>
      <c r="L13" s="16" t="s">
        <v>153</v>
      </c>
      <c r="M13" s="17" t="s">
        <v>769</v>
      </c>
      <c r="N13" s="16" t="s">
        <v>594</v>
      </c>
      <c r="O13" s="34"/>
      <c r="P13" s="33">
        <v>0</v>
      </c>
      <c r="Q13" s="19" t="str">
        <f t="shared" si="1"/>
        <v>00</v>
      </c>
      <c r="R13" s="14">
        <v>0</v>
      </c>
      <c r="S13" s="19" t="str">
        <f t="shared" si="2"/>
        <v>00</v>
      </c>
    </row>
    <row r="14" spans="2:19" s="1" customFormat="1" x14ac:dyDescent="0.25">
      <c r="B14" s="23">
        <v>11</v>
      </c>
      <c r="C14" s="24" t="str">
        <f t="shared" si="0"/>
        <v>0B</v>
      </c>
      <c r="D14" s="26" t="s">
        <v>12</v>
      </c>
      <c r="E14" s="17" t="s">
        <v>466</v>
      </c>
      <c r="F14" s="16" t="s">
        <v>150</v>
      </c>
      <c r="G14" s="16" t="s">
        <v>476</v>
      </c>
      <c r="H14" s="16" t="s">
        <v>477</v>
      </c>
      <c r="I14" s="16" t="s">
        <v>151</v>
      </c>
      <c r="J14" s="16" t="s">
        <v>152</v>
      </c>
      <c r="K14" s="16" t="s">
        <v>478</v>
      </c>
      <c r="L14" s="16" t="s">
        <v>153</v>
      </c>
      <c r="M14" s="17" t="s">
        <v>769</v>
      </c>
      <c r="N14" s="16" t="s">
        <v>594</v>
      </c>
      <c r="O14" s="34"/>
      <c r="P14" s="33">
        <v>0</v>
      </c>
      <c r="Q14" s="19" t="str">
        <f t="shared" si="1"/>
        <v>00</v>
      </c>
      <c r="R14" s="14">
        <v>0</v>
      </c>
      <c r="S14" s="19" t="str">
        <f t="shared" si="2"/>
        <v>00</v>
      </c>
    </row>
    <row r="15" spans="2:19" s="1" customFormat="1" x14ac:dyDescent="0.25">
      <c r="B15" s="23">
        <v>12</v>
      </c>
      <c r="C15" s="24" t="str">
        <f t="shared" si="0"/>
        <v>0C</v>
      </c>
      <c r="D15" s="26" t="s">
        <v>13</v>
      </c>
      <c r="E15" s="17" t="s">
        <v>466</v>
      </c>
      <c r="F15" s="16" t="s">
        <v>150</v>
      </c>
      <c r="G15" s="16" t="s">
        <v>476</v>
      </c>
      <c r="H15" s="16" t="s">
        <v>477</v>
      </c>
      <c r="I15" s="16" t="s">
        <v>151</v>
      </c>
      <c r="J15" s="16" t="s">
        <v>152</v>
      </c>
      <c r="K15" s="16" t="s">
        <v>478</v>
      </c>
      <c r="L15" s="16" t="s">
        <v>153</v>
      </c>
      <c r="M15" s="17" t="s">
        <v>769</v>
      </c>
      <c r="N15" s="16" t="s">
        <v>594</v>
      </c>
      <c r="O15" s="34"/>
      <c r="P15" s="33">
        <v>0</v>
      </c>
      <c r="Q15" s="19" t="str">
        <f t="shared" si="1"/>
        <v>00</v>
      </c>
      <c r="R15" s="14">
        <v>0</v>
      </c>
      <c r="S15" s="19" t="str">
        <f t="shared" si="2"/>
        <v>00</v>
      </c>
    </row>
    <row r="16" spans="2:19" s="1" customFormat="1" x14ac:dyDescent="0.25">
      <c r="B16" s="23">
        <v>13</v>
      </c>
      <c r="C16" s="24" t="str">
        <f t="shared" si="0"/>
        <v>0D</v>
      </c>
      <c r="D16" s="26" t="s">
        <v>14</v>
      </c>
      <c r="E16" s="17" t="s">
        <v>466</v>
      </c>
      <c r="F16" s="16" t="s">
        <v>150</v>
      </c>
      <c r="G16" s="16" t="s">
        <v>476</v>
      </c>
      <c r="H16" s="16" t="s">
        <v>477</v>
      </c>
      <c r="I16" s="16" t="s">
        <v>151</v>
      </c>
      <c r="J16" s="16" t="s">
        <v>152</v>
      </c>
      <c r="K16" s="16" t="s">
        <v>478</v>
      </c>
      <c r="L16" s="16" t="s">
        <v>153</v>
      </c>
      <c r="M16" s="17" t="s">
        <v>769</v>
      </c>
      <c r="N16" s="16" t="s">
        <v>594</v>
      </c>
      <c r="O16" s="34"/>
      <c r="P16" s="33">
        <v>0</v>
      </c>
      <c r="Q16" s="19" t="str">
        <f t="shared" si="1"/>
        <v>00</v>
      </c>
      <c r="R16" s="14">
        <v>0</v>
      </c>
      <c r="S16" s="19" t="str">
        <f t="shared" si="2"/>
        <v>00</v>
      </c>
    </row>
    <row r="17" spans="2:27" s="1" customFormat="1" x14ac:dyDescent="0.25">
      <c r="B17" s="23">
        <v>14</v>
      </c>
      <c r="C17" s="24" t="str">
        <f t="shared" si="0"/>
        <v>0E</v>
      </c>
      <c r="D17" s="26" t="s">
        <v>15</v>
      </c>
      <c r="E17" s="17" t="s">
        <v>466</v>
      </c>
      <c r="F17" s="16" t="s">
        <v>150</v>
      </c>
      <c r="G17" s="16" t="s">
        <v>476</v>
      </c>
      <c r="H17" s="16" t="s">
        <v>477</v>
      </c>
      <c r="I17" s="16" t="s">
        <v>151</v>
      </c>
      <c r="J17" s="16" t="s">
        <v>152</v>
      </c>
      <c r="K17" s="16" t="s">
        <v>478</v>
      </c>
      <c r="L17" s="16" t="s">
        <v>153</v>
      </c>
      <c r="M17" s="17" t="s">
        <v>769</v>
      </c>
      <c r="N17" s="16" t="s">
        <v>594</v>
      </c>
      <c r="O17" s="34"/>
      <c r="P17" s="33">
        <v>0</v>
      </c>
      <c r="Q17" s="19" t="str">
        <f t="shared" si="1"/>
        <v>00</v>
      </c>
      <c r="R17" s="14">
        <v>0</v>
      </c>
      <c r="S17" s="19" t="str">
        <f t="shared" si="2"/>
        <v>00</v>
      </c>
    </row>
    <row r="18" spans="2:27" s="1" customFormat="1" x14ac:dyDescent="0.25">
      <c r="B18" s="23">
        <v>15</v>
      </c>
      <c r="C18" s="24" t="str">
        <f t="shared" si="0"/>
        <v>0F</v>
      </c>
      <c r="D18" s="26" t="s">
        <v>16</v>
      </c>
      <c r="E18" s="17" t="s">
        <v>466</v>
      </c>
      <c r="F18" s="16" t="s">
        <v>150</v>
      </c>
      <c r="G18" s="16" t="s">
        <v>476</v>
      </c>
      <c r="H18" s="16" t="s">
        <v>477</v>
      </c>
      <c r="I18" s="16" t="s">
        <v>151</v>
      </c>
      <c r="J18" s="16" t="s">
        <v>152</v>
      </c>
      <c r="K18" s="16" t="s">
        <v>478</v>
      </c>
      <c r="L18" s="16" t="s">
        <v>153</v>
      </c>
      <c r="M18" s="17" t="s">
        <v>769</v>
      </c>
      <c r="N18" s="16" t="s">
        <v>594</v>
      </c>
      <c r="O18" s="34"/>
      <c r="P18" s="33">
        <v>0</v>
      </c>
      <c r="Q18" s="19" t="str">
        <f t="shared" si="1"/>
        <v>00</v>
      </c>
      <c r="R18" s="14">
        <v>0</v>
      </c>
      <c r="S18" s="19" t="str">
        <f t="shared" si="2"/>
        <v>00</v>
      </c>
    </row>
    <row r="19" spans="2:27" s="1" customFormat="1" x14ac:dyDescent="0.25">
      <c r="B19" s="23">
        <v>16</v>
      </c>
      <c r="C19" s="24" t="str">
        <f t="shared" si="0"/>
        <v>10</v>
      </c>
      <c r="D19" s="27" t="s">
        <v>17</v>
      </c>
      <c r="E19" s="17" t="s">
        <v>466</v>
      </c>
      <c r="F19" s="14" t="s">
        <v>479</v>
      </c>
      <c r="G19" s="14" t="s">
        <v>480</v>
      </c>
      <c r="H19" s="14" t="s">
        <v>481</v>
      </c>
      <c r="I19" s="17" t="s">
        <v>466</v>
      </c>
      <c r="J19" s="14" t="s">
        <v>482</v>
      </c>
      <c r="K19" s="14" t="s">
        <v>483</v>
      </c>
      <c r="L19" s="14" t="s">
        <v>484</v>
      </c>
      <c r="M19" s="17" t="s">
        <v>769</v>
      </c>
      <c r="N19" s="16" t="s">
        <v>594</v>
      </c>
      <c r="O19" s="34"/>
      <c r="P19" s="33">
        <v>0</v>
      </c>
      <c r="Q19" s="19" t="str">
        <f t="shared" si="1"/>
        <v>00</v>
      </c>
      <c r="R19" s="14">
        <v>100</v>
      </c>
      <c r="S19" s="19" t="str">
        <f t="shared" si="2"/>
        <v>64</v>
      </c>
    </row>
    <row r="20" spans="2:27" x14ac:dyDescent="0.25">
      <c r="B20" s="23">
        <v>17</v>
      </c>
      <c r="C20" s="24" t="str">
        <f t="shared" si="0"/>
        <v>11</v>
      </c>
      <c r="D20" s="27" t="s">
        <v>18</v>
      </c>
      <c r="E20" s="17" t="s">
        <v>466</v>
      </c>
      <c r="F20" s="14" t="s">
        <v>479</v>
      </c>
      <c r="G20" s="14" t="s">
        <v>480</v>
      </c>
      <c r="H20" s="14" t="s">
        <v>481</v>
      </c>
      <c r="I20" s="17" t="s">
        <v>466</v>
      </c>
      <c r="J20" s="14" t="s">
        <v>482</v>
      </c>
      <c r="K20" s="14" t="s">
        <v>483</v>
      </c>
      <c r="L20" s="14" t="s">
        <v>484</v>
      </c>
      <c r="M20" s="17" t="s">
        <v>769</v>
      </c>
      <c r="N20" s="16" t="s">
        <v>594</v>
      </c>
      <c r="O20" s="34"/>
      <c r="P20" s="33">
        <v>0</v>
      </c>
      <c r="Q20" s="19" t="str">
        <f t="shared" si="1"/>
        <v>00</v>
      </c>
      <c r="R20" s="14">
        <v>100</v>
      </c>
      <c r="S20" s="19" t="str">
        <f t="shared" si="2"/>
        <v>64</v>
      </c>
    </row>
    <row r="21" spans="2:27" x14ac:dyDescent="0.25">
      <c r="B21" s="23">
        <v>18</v>
      </c>
      <c r="C21" s="24" t="str">
        <f t="shared" si="0"/>
        <v>12</v>
      </c>
      <c r="D21" s="27" t="s">
        <v>19</v>
      </c>
      <c r="E21" s="17" t="s">
        <v>466</v>
      </c>
      <c r="F21" s="14" t="s">
        <v>479</v>
      </c>
      <c r="G21" s="14" t="s">
        <v>480</v>
      </c>
      <c r="H21" s="14" t="s">
        <v>481</v>
      </c>
      <c r="I21" s="17" t="s">
        <v>466</v>
      </c>
      <c r="J21" s="14" t="s">
        <v>482</v>
      </c>
      <c r="K21" s="14" t="s">
        <v>483</v>
      </c>
      <c r="L21" s="14" t="s">
        <v>484</v>
      </c>
      <c r="M21" s="17" t="s">
        <v>769</v>
      </c>
      <c r="N21" s="16" t="s">
        <v>594</v>
      </c>
      <c r="O21" s="34"/>
      <c r="P21" s="33">
        <v>0</v>
      </c>
      <c r="Q21" s="19" t="str">
        <f t="shared" si="1"/>
        <v>00</v>
      </c>
      <c r="R21" s="14">
        <v>100</v>
      </c>
      <c r="S21" s="19" t="str">
        <f t="shared" si="2"/>
        <v>64</v>
      </c>
    </row>
    <row r="22" spans="2:27" x14ac:dyDescent="0.25">
      <c r="B22" s="23">
        <v>19</v>
      </c>
      <c r="C22" s="24" t="str">
        <f t="shared" si="0"/>
        <v>13</v>
      </c>
      <c r="D22" s="27" t="s">
        <v>20</v>
      </c>
      <c r="E22" s="17" t="s">
        <v>466</v>
      </c>
      <c r="F22" s="14" t="s">
        <v>479</v>
      </c>
      <c r="G22" s="14" t="s">
        <v>480</v>
      </c>
      <c r="H22" s="14" t="s">
        <v>481</v>
      </c>
      <c r="I22" s="17" t="s">
        <v>466</v>
      </c>
      <c r="J22" s="14" t="s">
        <v>482</v>
      </c>
      <c r="K22" s="14" t="s">
        <v>483</v>
      </c>
      <c r="L22" s="14" t="s">
        <v>484</v>
      </c>
      <c r="M22" s="17" t="s">
        <v>769</v>
      </c>
      <c r="N22" s="16" t="s">
        <v>594</v>
      </c>
      <c r="O22" s="34"/>
      <c r="P22" s="33">
        <v>0</v>
      </c>
      <c r="Q22" s="19" t="str">
        <f t="shared" si="1"/>
        <v>00</v>
      </c>
      <c r="R22" s="14">
        <v>100</v>
      </c>
      <c r="S22" s="19" t="str">
        <f t="shared" si="2"/>
        <v>64</v>
      </c>
    </row>
    <row r="23" spans="2:27" x14ac:dyDescent="0.25">
      <c r="B23" s="23">
        <v>20</v>
      </c>
      <c r="C23" s="24" t="str">
        <f t="shared" si="0"/>
        <v>14</v>
      </c>
      <c r="D23" s="27" t="s">
        <v>21</v>
      </c>
      <c r="E23" s="14" t="s">
        <v>110</v>
      </c>
      <c r="F23" s="14" t="s">
        <v>479</v>
      </c>
      <c r="G23" s="14" t="s">
        <v>480</v>
      </c>
      <c r="H23" s="14" t="s">
        <v>481</v>
      </c>
      <c r="I23" s="14" t="s">
        <v>111</v>
      </c>
      <c r="J23" s="14" t="s">
        <v>482</v>
      </c>
      <c r="K23" s="14" t="s">
        <v>483</v>
      </c>
      <c r="L23" s="14" t="s">
        <v>484</v>
      </c>
      <c r="M23" s="17" t="s">
        <v>769</v>
      </c>
      <c r="N23" s="16" t="s">
        <v>594</v>
      </c>
      <c r="O23" s="34"/>
      <c r="P23" s="33">
        <v>0</v>
      </c>
      <c r="Q23" s="19" t="str">
        <f t="shared" si="1"/>
        <v>00</v>
      </c>
      <c r="R23" s="14">
        <v>70</v>
      </c>
      <c r="S23" s="19" t="str">
        <f t="shared" si="2"/>
        <v>46</v>
      </c>
    </row>
    <row r="24" spans="2:27" x14ac:dyDescent="0.25">
      <c r="B24" s="23">
        <v>21</v>
      </c>
      <c r="C24" s="24" t="str">
        <f t="shared" si="0"/>
        <v>15</v>
      </c>
      <c r="D24" s="27" t="s">
        <v>22</v>
      </c>
      <c r="E24" s="14" t="s">
        <v>110</v>
      </c>
      <c r="F24" s="14" t="s">
        <v>479</v>
      </c>
      <c r="G24" s="14" t="s">
        <v>480</v>
      </c>
      <c r="H24" s="14" t="s">
        <v>481</v>
      </c>
      <c r="I24" s="14" t="s">
        <v>111</v>
      </c>
      <c r="J24" s="14" t="s">
        <v>482</v>
      </c>
      <c r="K24" s="14" t="s">
        <v>483</v>
      </c>
      <c r="L24" s="14" t="s">
        <v>484</v>
      </c>
      <c r="M24" s="17" t="s">
        <v>769</v>
      </c>
      <c r="N24" s="16" t="s">
        <v>594</v>
      </c>
      <c r="O24" s="34"/>
      <c r="P24" s="33">
        <v>0</v>
      </c>
      <c r="Q24" s="19" t="str">
        <f t="shared" si="1"/>
        <v>00</v>
      </c>
      <c r="R24" s="14">
        <v>70</v>
      </c>
      <c r="S24" s="19" t="str">
        <f t="shared" si="2"/>
        <v>46</v>
      </c>
    </row>
    <row r="25" spans="2:27" x14ac:dyDescent="0.25">
      <c r="B25" s="23">
        <v>22</v>
      </c>
      <c r="C25" s="24" t="str">
        <f t="shared" si="0"/>
        <v>16</v>
      </c>
      <c r="D25" s="27" t="s">
        <v>23</v>
      </c>
      <c r="E25" s="14" t="s">
        <v>110</v>
      </c>
      <c r="F25" s="14" t="s">
        <v>479</v>
      </c>
      <c r="G25" s="14" t="s">
        <v>480</v>
      </c>
      <c r="H25" s="14" t="s">
        <v>481</v>
      </c>
      <c r="I25" s="14" t="s">
        <v>111</v>
      </c>
      <c r="J25" s="14" t="s">
        <v>482</v>
      </c>
      <c r="K25" s="14" t="s">
        <v>483</v>
      </c>
      <c r="L25" s="14" t="s">
        <v>484</v>
      </c>
      <c r="M25" s="17" t="s">
        <v>769</v>
      </c>
      <c r="N25" s="16" t="s">
        <v>594</v>
      </c>
      <c r="O25" s="34"/>
      <c r="P25" s="33">
        <v>0</v>
      </c>
      <c r="Q25" s="19" t="str">
        <f t="shared" si="1"/>
        <v>00</v>
      </c>
      <c r="R25" s="14">
        <v>70</v>
      </c>
      <c r="S25" s="19" t="str">
        <f t="shared" si="2"/>
        <v>46</v>
      </c>
    </row>
    <row r="26" spans="2:27" x14ac:dyDescent="0.25">
      <c r="B26" s="23">
        <v>23</v>
      </c>
      <c r="C26" s="24" t="str">
        <f t="shared" si="0"/>
        <v>17</v>
      </c>
      <c r="D26" s="27" t="s">
        <v>24</v>
      </c>
      <c r="E26" s="14" t="s">
        <v>110</v>
      </c>
      <c r="F26" s="14" t="s">
        <v>479</v>
      </c>
      <c r="G26" s="14" t="s">
        <v>480</v>
      </c>
      <c r="H26" s="14" t="s">
        <v>481</v>
      </c>
      <c r="I26" s="14" t="s">
        <v>111</v>
      </c>
      <c r="J26" s="14" t="s">
        <v>482</v>
      </c>
      <c r="K26" s="14" t="s">
        <v>483</v>
      </c>
      <c r="L26" s="14" t="s">
        <v>484</v>
      </c>
      <c r="M26" s="17" t="s">
        <v>769</v>
      </c>
      <c r="N26" s="16" t="s">
        <v>594</v>
      </c>
      <c r="O26" s="34"/>
      <c r="P26" s="33">
        <v>0</v>
      </c>
      <c r="Q26" s="19" t="str">
        <f t="shared" si="1"/>
        <v>00</v>
      </c>
      <c r="R26" s="14">
        <v>70</v>
      </c>
      <c r="S26" s="19" t="str">
        <f t="shared" si="2"/>
        <v>46</v>
      </c>
    </row>
    <row r="27" spans="2:27" x14ac:dyDescent="0.25">
      <c r="B27" s="23">
        <v>24</v>
      </c>
      <c r="C27" s="24" t="str">
        <f t="shared" si="0"/>
        <v>18</v>
      </c>
      <c r="D27" s="27" t="s">
        <v>25</v>
      </c>
      <c r="E27" s="17" t="s">
        <v>466</v>
      </c>
      <c r="F27" s="14" t="s">
        <v>479</v>
      </c>
      <c r="G27" s="14" t="s">
        <v>480</v>
      </c>
      <c r="H27" s="14" t="s">
        <v>481</v>
      </c>
      <c r="I27" s="17" t="s">
        <v>466</v>
      </c>
      <c r="J27" s="14" t="s">
        <v>482</v>
      </c>
      <c r="K27" s="14" t="s">
        <v>483</v>
      </c>
      <c r="L27" s="14" t="s">
        <v>484</v>
      </c>
      <c r="M27" s="17" t="s">
        <v>769</v>
      </c>
      <c r="N27" s="16" t="s">
        <v>594</v>
      </c>
      <c r="O27" s="34"/>
      <c r="P27" s="33">
        <v>0</v>
      </c>
      <c r="Q27" s="19" t="str">
        <f t="shared" si="1"/>
        <v>00</v>
      </c>
      <c r="R27" s="14">
        <v>100</v>
      </c>
      <c r="S27" s="19" t="str">
        <f t="shared" si="2"/>
        <v>64</v>
      </c>
      <c r="T27" s="1"/>
      <c r="U27" s="1"/>
      <c r="V27" s="1"/>
      <c r="W27" s="1"/>
      <c r="X27" s="1"/>
      <c r="Y27" s="1"/>
      <c r="Z27" s="1"/>
      <c r="AA27" s="1"/>
    </row>
    <row r="28" spans="2:27" x14ac:dyDescent="0.25">
      <c r="B28" s="23">
        <v>25</v>
      </c>
      <c r="C28" s="24" t="str">
        <f t="shared" si="0"/>
        <v>19</v>
      </c>
      <c r="D28" s="27" t="s">
        <v>26</v>
      </c>
      <c r="E28" s="17" t="s">
        <v>466</v>
      </c>
      <c r="F28" s="14" t="s">
        <v>479</v>
      </c>
      <c r="G28" s="14" t="s">
        <v>480</v>
      </c>
      <c r="H28" s="14" t="s">
        <v>481</v>
      </c>
      <c r="I28" s="17" t="s">
        <v>466</v>
      </c>
      <c r="J28" s="14" t="s">
        <v>482</v>
      </c>
      <c r="K28" s="14" t="s">
        <v>483</v>
      </c>
      <c r="L28" s="14" t="s">
        <v>484</v>
      </c>
      <c r="M28" s="17" t="s">
        <v>769</v>
      </c>
      <c r="N28" s="16" t="s">
        <v>594</v>
      </c>
      <c r="O28" s="34"/>
      <c r="P28" s="33">
        <v>0</v>
      </c>
      <c r="Q28" s="19" t="str">
        <f t="shared" si="1"/>
        <v>00</v>
      </c>
      <c r="R28" s="14">
        <v>84</v>
      </c>
      <c r="S28" s="19" t="str">
        <f t="shared" si="2"/>
        <v>54</v>
      </c>
      <c r="T28" s="1"/>
      <c r="U28" s="1"/>
      <c r="V28" s="1"/>
      <c r="W28" s="1"/>
      <c r="X28" s="1"/>
      <c r="Y28" s="1"/>
      <c r="Z28" s="1"/>
      <c r="AA28" s="1"/>
    </row>
    <row r="29" spans="2:27" x14ac:dyDescent="0.25">
      <c r="B29" s="23">
        <v>26</v>
      </c>
      <c r="C29" s="24" t="str">
        <f t="shared" si="0"/>
        <v>1A</v>
      </c>
      <c r="D29" s="27" t="s">
        <v>27</v>
      </c>
      <c r="E29" s="17" t="s">
        <v>466</v>
      </c>
      <c r="F29" s="14" t="s">
        <v>479</v>
      </c>
      <c r="G29" s="14" t="s">
        <v>480</v>
      </c>
      <c r="H29" s="14" t="s">
        <v>481</v>
      </c>
      <c r="I29" s="17" t="s">
        <v>466</v>
      </c>
      <c r="J29" s="14" t="s">
        <v>482</v>
      </c>
      <c r="K29" s="14" t="s">
        <v>483</v>
      </c>
      <c r="L29" s="14" t="s">
        <v>484</v>
      </c>
      <c r="M29" s="17" t="s">
        <v>769</v>
      </c>
      <c r="N29" s="16" t="s">
        <v>594</v>
      </c>
      <c r="O29" s="34"/>
      <c r="P29" s="33">
        <v>0</v>
      </c>
      <c r="Q29" s="19" t="str">
        <f t="shared" si="1"/>
        <v>00</v>
      </c>
      <c r="R29" s="14">
        <v>100</v>
      </c>
      <c r="S29" s="19" t="str">
        <f t="shared" si="2"/>
        <v>64</v>
      </c>
      <c r="T29" s="1"/>
      <c r="U29" s="1"/>
      <c r="V29" s="1"/>
      <c r="W29" s="1"/>
      <c r="X29" s="1"/>
      <c r="Y29" s="1"/>
      <c r="Z29" s="1"/>
      <c r="AA29" s="1"/>
    </row>
    <row r="30" spans="2:27" x14ac:dyDescent="0.25">
      <c r="B30" s="23">
        <v>27</v>
      </c>
      <c r="C30" s="24" t="str">
        <f t="shared" si="0"/>
        <v>1B</v>
      </c>
      <c r="D30" s="27" t="s">
        <v>28</v>
      </c>
      <c r="E30" s="17" t="s">
        <v>466</v>
      </c>
      <c r="F30" s="14" t="s">
        <v>479</v>
      </c>
      <c r="G30" s="14" t="s">
        <v>480</v>
      </c>
      <c r="H30" s="14" t="s">
        <v>481</v>
      </c>
      <c r="I30" s="17" t="s">
        <v>466</v>
      </c>
      <c r="J30" s="14" t="s">
        <v>482</v>
      </c>
      <c r="K30" s="14" t="s">
        <v>483</v>
      </c>
      <c r="L30" s="14" t="s">
        <v>484</v>
      </c>
      <c r="M30" s="17" t="s">
        <v>769</v>
      </c>
      <c r="N30" s="16" t="s">
        <v>594</v>
      </c>
      <c r="O30" s="34"/>
      <c r="P30" s="33">
        <v>0</v>
      </c>
      <c r="Q30" s="19" t="str">
        <f t="shared" si="1"/>
        <v>00</v>
      </c>
      <c r="R30" s="14">
        <v>84</v>
      </c>
      <c r="S30" s="19" t="str">
        <f t="shared" si="2"/>
        <v>54</v>
      </c>
    </row>
    <row r="31" spans="2:27" x14ac:dyDescent="0.25">
      <c r="B31" s="23">
        <v>28</v>
      </c>
      <c r="C31" s="24" t="str">
        <f t="shared" si="0"/>
        <v>1C</v>
      </c>
      <c r="D31" s="26" t="s">
        <v>29</v>
      </c>
      <c r="E31" s="17" t="s">
        <v>466</v>
      </c>
      <c r="F31" s="14" t="s">
        <v>479</v>
      </c>
      <c r="G31" s="14" t="s">
        <v>480</v>
      </c>
      <c r="H31" s="14" t="s">
        <v>481</v>
      </c>
      <c r="I31" s="17" t="s">
        <v>466</v>
      </c>
      <c r="J31" s="14" t="s">
        <v>482</v>
      </c>
      <c r="K31" s="14" t="s">
        <v>483</v>
      </c>
      <c r="L31" s="14" t="s">
        <v>484</v>
      </c>
      <c r="M31" s="17" t="s">
        <v>769</v>
      </c>
      <c r="N31" s="16" t="s">
        <v>594</v>
      </c>
      <c r="O31" s="34"/>
      <c r="P31" s="33">
        <v>0</v>
      </c>
      <c r="Q31" s="19" t="str">
        <f t="shared" si="1"/>
        <v>00</v>
      </c>
      <c r="R31" s="14">
        <v>118</v>
      </c>
      <c r="S31" s="19" t="str">
        <f t="shared" si="2"/>
        <v>76</v>
      </c>
    </row>
    <row r="32" spans="2:27" x14ac:dyDescent="0.25">
      <c r="B32" s="23">
        <v>29</v>
      </c>
      <c r="C32" s="24" t="str">
        <f t="shared" si="0"/>
        <v>1D</v>
      </c>
      <c r="D32" s="26" t="s">
        <v>30</v>
      </c>
      <c r="E32" s="14" t="s">
        <v>110</v>
      </c>
      <c r="F32" s="14" t="s">
        <v>479</v>
      </c>
      <c r="G32" s="14" t="s">
        <v>480</v>
      </c>
      <c r="H32" s="14" t="s">
        <v>481</v>
      </c>
      <c r="I32" s="14" t="s">
        <v>111</v>
      </c>
      <c r="J32" s="14" t="s">
        <v>482</v>
      </c>
      <c r="K32" s="14" t="s">
        <v>483</v>
      </c>
      <c r="L32" s="14" t="s">
        <v>484</v>
      </c>
      <c r="M32" s="17" t="s">
        <v>769</v>
      </c>
      <c r="N32" s="16" t="s">
        <v>594</v>
      </c>
      <c r="O32" s="34"/>
      <c r="P32" s="33">
        <v>0</v>
      </c>
      <c r="Q32" s="19" t="str">
        <f t="shared" si="1"/>
        <v>00</v>
      </c>
      <c r="R32" s="14">
        <v>49</v>
      </c>
      <c r="S32" s="19" t="str">
        <f t="shared" si="2"/>
        <v>31</v>
      </c>
    </row>
    <row r="33" spans="2:19" x14ac:dyDescent="0.25">
      <c r="B33" s="23">
        <v>30</v>
      </c>
      <c r="C33" s="24" t="str">
        <f t="shared" si="0"/>
        <v>1E</v>
      </c>
      <c r="D33" s="26" t="s">
        <v>31</v>
      </c>
      <c r="E33" s="17" t="s">
        <v>466</v>
      </c>
      <c r="F33" s="14" t="s">
        <v>479</v>
      </c>
      <c r="G33" s="14" t="s">
        <v>480</v>
      </c>
      <c r="H33" s="14" t="s">
        <v>481</v>
      </c>
      <c r="I33" s="17" t="s">
        <v>466</v>
      </c>
      <c r="J33" s="14" t="s">
        <v>482</v>
      </c>
      <c r="K33" s="14" t="s">
        <v>483</v>
      </c>
      <c r="L33" s="14" t="s">
        <v>484</v>
      </c>
      <c r="M33" s="17" t="s">
        <v>769</v>
      </c>
      <c r="N33" s="16" t="s">
        <v>594</v>
      </c>
      <c r="O33" s="34"/>
      <c r="P33" s="33">
        <v>0</v>
      </c>
      <c r="Q33" s="19" t="str">
        <f t="shared" si="1"/>
        <v>00</v>
      </c>
      <c r="R33" s="14">
        <v>66</v>
      </c>
      <c r="S33" s="19" t="str">
        <f t="shared" si="2"/>
        <v>42</v>
      </c>
    </row>
    <row r="34" spans="2:19" x14ac:dyDescent="0.25">
      <c r="B34" s="23">
        <v>31</v>
      </c>
      <c r="C34" s="24" t="str">
        <f t="shared" si="0"/>
        <v>1F</v>
      </c>
      <c r="D34" s="26" t="s">
        <v>32</v>
      </c>
      <c r="E34" s="14" t="s">
        <v>110</v>
      </c>
      <c r="F34" s="14" t="s">
        <v>479</v>
      </c>
      <c r="G34" s="14" t="s">
        <v>480</v>
      </c>
      <c r="H34" s="14" t="s">
        <v>481</v>
      </c>
      <c r="I34" s="14" t="s">
        <v>111</v>
      </c>
      <c r="J34" s="14" t="s">
        <v>482</v>
      </c>
      <c r="K34" s="14" t="s">
        <v>483</v>
      </c>
      <c r="L34" s="14" t="s">
        <v>484</v>
      </c>
      <c r="M34" s="17" t="s">
        <v>769</v>
      </c>
      <c r="N34" s="16" t="s">
        <v>594</v>
      </c>
      <c r="O34" s="34"/>
      <c r="P34" s="33">
        <v>0</v>
      </c>
      <c r="Q34" s="19" t="str">
        <f t="shared" si="1"/>
        <v>00</v>
      </c>
      <c r="R34" s="14">
        <v>49</v>
      </c>
      <c r="S34" s="19" t="str">
        <f t="shared" si="2"/>
        <v>31</v>
      </c>
    </row>
    <row r="35" spans="2:19" x14ac:dyDescent="0.25">
      <c r="B35" s="23">
        <v>32</v>
      </c>
      <c r="C35" s="24" t="str">
        <f t="shared" si="0"/>
        <v>20</v>
      </c>
      <c r="D35" s="26" t="s">
        <v>33</v>
      </c>
      <c r="E35" s="14" t="s">
        <v>110</v>
      </c>
      <c r="F35" s="14" t="s">
        <v>479</v>
      </c>
      <c r="G35" s="14" t="s">
        <v>480</v>
      </c>
      <c r="H35" s="14" t="s">
        <v>481</v>
      </c>
      <c r="I35" s="14" t="s">
        <v>111</v>
      </c>
      <c r="J35" s="14" t="s">
        <v>482</v>
      </c>
      <c r="K35" s="14" t="s">
        <v>483</v>
      </c>
      <c r="L35" s="14" t="s">
        <v>484</v>
      </c>
      <c r="M35" s="17" t="s">
        <v>769</v>
      </c>
      <c r="N35" s="16" t="s">
        <v>594</v>
      </c>
      <c r="O35" s="34"/>
      <c r="P35" s="33">
        <v>0</v>
      </c>
      <c r="Q35" s="19" t="str">
        <f t="shared" si="1"/>
        <v>00</v>
      </c>
      <c r="R35" s="14">
        <v>83</v>
      </c>
      <c r="S35" s="19" t="str">
        <f t="shared" si="2"/>
        <v>53</v>
      </c>
    </row>
    <row r="36" spans="2:19" x14ac:dyDescent="0.25">
      <c r="B36" s="23">
        <v>33</v>
      </c>
      <c r="C36" s="24" t="str">
        <f t="shared" si="0"/>
        <v>21</v>
      </c>
      <c r="D36" s="26" t="s">
        <v>34</v>
      </c>
      <c r="E36" s="14" t="s">
        <v>110</v>
      </c>
      <c r="F36" s="14" t="s">
        <v>479</v>
      </c>
      <c r="G36" s="14" t="s">
        <v>480</v>
      </c>
      <c r="H36" s="14" t="s">
        <v>481</v>
      </c>
      <c r="I36" s="14" t="s">
        <v>111</v>
      </c>
      <c r="J36" s="14" t="s">
        <v>482</v>
      </c>
      <c r="K36" s="14" t="s">
        <v>483</v>
      </c>
      <c r="L36" s="14" t="s">
        <v>484</v>
      </c>
      <c r="M36" s="17" t="s">
        <v>769</v>
      </c>
      <c r="N36" s="16" t="s">
        <v>594</v>
      </c>
      <c r="O36" s="34"/>
      <c r="P36" s="33">
        <v>0</v>
      </c>
      <c r="Q36" s="19" t="str">
        <f t="shared" si="1"/>
        <v>00</v>
      </c>
      <c r="R36" s="14">
        <v>83</v>
      </c>
      <c r="S36" s="19" t="str">
        <f t="shared" si="2"/>
        <v>53</v>
      </c>
    </row>
    <row r="37" spans="2:19" x14ac:dyDescent="0.25">
      <c r="B37" s="23">
        <v>34</v>
      </c>
      <c r="C37" s="24" t="str">
        <f t="shared" si="0"/>
        <v>22</v>
      </c>
      <c r="D37" s="26" t="s">
        <v>35</v>
      </c>
      <c r="E37" s="17" t="s">
        <v>466</v>
      </c>
      <c r="F37" s="17" t="s">
        <v>466</v>
      </c>
      <c r="G37" s="17" t="s">
        <v>466</v>
      </c>
      <c r="H37" s="17" t="s">
        <v>112</v>
      </c>
      <c r="I37" s="17" t="s">
        <v>113</v>
      </c>
      <c r="J37" s="17" t="s">
        <v>466</v>
      </c>
      <c r="K37" s="17" t="s">
        <v>114</v>
      </c>
      <c r="L37" s="17" t="s">
        <v>115</v>
      </c>
      <c r="M37" s="17" t="s">
        <v>769</v>
      </c>
      <c r="N37" s="16" t="s">
        <v>594</v>
      </c>
      <c r="O37" s="34"/>
      <c r="P37" s="33">
        <v>0</v>
      </c>
      <c r="Q37" s="19" t="str">
        <f t="shared" si="1"/>
        <v>00</v>
      </c>
      <c r="R37" s="20">
        <v>0</v>
      </c>
      <c r="S37" s="19" t="str">
        <f t="shared" si="2"/>
        <v>00</v>
      </c>
    </row>
    <row r="38" spans="2:19" x14ac:dyDescent="0.25">
      <c r="B38" s="23">
        <v>35</v>
      </c>
      <c r="C38" s="24" t="str">
        <f t="shared" si="0"/>
        <v>23</v>
      </c>
      <c r="D38" s="26" t="s">
        <v>36</v>
      </c>
      <c r="E38" s="17" t="s">
        <v>466</v>
      </c>
      <c r="F38" s="17" t="s">
        <v>466</v>
      </c>
      <c r="G38" s="17" t="s">
        <v>466</v>
      </c>
      <c r="H38" s="17" t="s">
        <v>116</v>
      </c>
      <c r="I38" s="17" t="s">
        <v>117</v>
      </c>
      <c r="J38" s="17" t="s">
        <v>466</v>
      </c>
      <c r="K38" s="17" t="s">
        <v>118</v>
      </c>
      <c r="L38" s="17" t="s">
        <v>119</v>
      </c>
      <c r="M38" s="17" t="s">
        <v>769</v>
      </c>
      <c r="N38" s="16" t="s">
        <v>594</v>
      </c>
      <c r="O38" s="34"/>
      <c r="P38" s="33">
        <v>0</v>
      </c>
      <c r="Q38" s="19" t="str">
        <f t="shared" si="1"/>
        <v>00</v>
      </c>
      <c r="R38" s="20">
        <v>0</v>
      </c>
      <c r="S38" s="19" t="str">
        <f t="shared" si="2"/>
        <v>00</v>
      </c>
    </row>
    <row r="39" spans="2:19" x14ac:dyDescent="0.25">
      <c r="B39" s="23">
        <v>36</v>
      </c>
      <c r="C39" s="24" t="str">
        <f t="shared" si="0"/>
        <v>24</v>
      </c>
      <c r="D39" s="26" t="s">
        <v>37</v>
      </c>
      <c r="E39" s="17" t="s">
        <v>466</v>
      </c>
      <c r="F39" s="17" t="s">
        <v>466</v>
      </c>
      <c r="G39" s="17" t="s">
        <v>466</v>
      </c>
      <c r="H39" s="17" t="s">
        <v>466</v>
      </c>
      <c r="I39" s="17" t="s">
        <v>1009</v>
      </c>
      <c r="J39" s="17" t="s">
        <v>1010</v>
      </c>
      <c r="K39" s="17" t="s">
        <v>1011</v>
      </c>
      <c r="L39" s="17" t="s">
        <v>1012</v>
      </c>
      <c r="M39" s="17" t="s">
        <v>769</v>
      </c>
      <c r="N39" s="16" t="s">
        <v>594</v>
      </c>
      <c r="O39" s="34"/>
      <c r="P39" s="33">
        <v>0</v>
      </c>
      <c r="Q39" s="19" t="str">
        <f t="shared" si="1"/>
        <v>00</v>
      </c>
      <c r="R39" s="20">
        <v>0</v>
      </c>
      <c r="S39" s="19" t="str">
        <f t="shared" si="2"/>
        <v>00</v>
      </c>
    </row>
    <row r="40" spans="2:19" x14ac:dyDescent="0.25">
      <c r="B40" s="23">
        <v>37</v>
      </c>
      <c r="C40" s="24" t="str">
        <f t="shared" si="0"/>
        <v>25</v>
      </c>
      <c r="D40" s="26" t="s">
        <v>38</v>
      </c>
      <c r="E40" s="18" t="s">
        <v>120</v>
      </c>
      <c r="F40" s="18" t="s">
        <v>121</v>
      </c>
      <c r="G40" s="18" t="s">
        <v>122</v>
      </c>
      <c r="H40" s="18" t="s">
        <v>123</v>
      </c>
      <c r="I40" s="17" t="s">
        <v>124</v>
      </c>
      <c r="J40" s="18" t="s">
        <v>466</v>
      </c>
      <c r="K40" s="18" t="s">
        <v>466</v>
      </c>
      <c r="L40" s="18" t="s">
        <v>485</v>
      </c>
      <c r="M40" s="17" t="s">
        <v>769</v>
      </c>
      <c r="N40" s="16" t="s">
        <v>594</v>
      </c>
      <c r="O40" s="34"/>
      <c r="P40" s="33">
        <v>0</v>
      </c>
      <c r="Q40" s="19" t="str">
        <f t="shared" si="1"/>
        <v>00</v>
      </c>
      <c r="R40" s="20">
        <v>0</v>
      </c>
      <c r="S40" s="19" t="str">
        <f t="shared" si="2"/>
        <v>00</v>
      </c>
    </row>
    <row r="41" spans="2:19" x14ac:dyDescent="0.25">
      <c r="B41" s="23">
        <v>38</v>
      </c>
      <c r="C41" s="24" t="str">
        <f t="shared" si="0"/>
        <v>26</v>
      </c>
      <c r="D41" s="26" t="s">
        <v>39</v>
      </c>
      <c r="E41" s="17" t="s">
        <v>125</v>
      </c>
      <c r="F41" s="17" t="s">
        <v>126</v>
      </c>
      <c r="G41" s="17" t="s">
        <v>127</v>
      </c>
      <c r="H41" s="17" t="s">
        <v>128</v>
      </c>
      <c r="I41" s="17" t="s">
        <v>129</v>
      </c>
      <c r="J41" s="17" t="s">
        <v>130</v>
      </c>
      <c r="K41" s="17" t="s">
        <v>131</v>
      </c>
      <c r="L41" s="17" t="s">
        <v>132</v>
      </c>
      <c r="M41" s="17" t="s">
        <v>769</v>
      </c>
      <c r="N41" s="16" t="s">
        <v>594</v>
      </c>
      <c r="O41" s="34"/>
      <c r="P41" s="33">
        <v>0</v>
      </c>
      <c r="Q41" s="19" t="str">
        <f t="shared" si="1"/>
        <v>00</v>
      </c>
      <c r="R41" s="20">
        <v>0</v>
      </c>
      <c r="S41" s="19" t="str">
        <f t="shared" si="2"/>
        <v>00</v>
      </c>
    </row>
    <row r="42" spans="2:19" x14ac:dyDescent="0.25">
      <c r="B42" s="23">
        <v>39</v>
      </c>
      <c r="C42" s="24" t="str">
        <f t="shared" si="0"/>
        <v>27</v>
      </c>
      <c r="D42" s="27" t="s">
        <v>40</v>
      </c>
      <c r="E42" s="17" t="s">
        <v>486</v>
      </c>
      <c r="F42" s="17" t="s">
        <v>487</v>
      </c>
      <c r="G42" s="17" t="s">
        <v>488</v>
      </c>
      <c r="H42" s="17" t="s">
        <v>489</v>
      </c>
      <c r="I42" s="17" t="s">
        <v>490</v>
      </c>
      <c r="J42" s="17" t="s">
        <v>491</v>
      </c>
      <c r="K42" s="17" t="s">
        <v>492</v>
      </c>
      <c r="L42" s="17" t="s">
        <v>493</v>
      </c>
      <c r="M42" s="17" t="s">
        <v>769</v>
      </c>
      <c r="N42" s="16" t="s">
        <v>594</v>
      </c>
      <c r="O42" s="34"/>
      <c r="P42" s="33">
        <v>0</v>
      </c>
      <c r="Q42" s="19" t="str">
        <f t="shared" si="1"/>
        <v>00</v>
      </c>
      <c r="R42" s="20">
        <v>0</v>
      </c>
      <c r="S42" s="19" t="str">
        <f t="shared" si="2"/>
        <v>00</v>
      </c>
    </row>
    <row r="43" spans="2:19" x14ac:dyDescent="0.25">
      <c r="B43" s="23">
        <v>40</v>
      </c>
      <c r="C43" s="24" t="str">
        <f t="shared" si="0"/>
        <v>28</v>
      </c>
      <c r="D43" s="27" t="s">
        <v>41</v>
      </c>
      <c r="E43" s="17" t="s">
        <v>494</v>
      </c>
      <c r="F43" s="17" t="s">
        <v>495</v>
      </c>
      <c r="G43" s="17" t="s">
        <v>496</v>
      </c>
      <c r="H43" s="17" t="s">
        <v>497</v>
      </c>
      <c r="I43" s="17" t="s">
        <v>498</v>
      </c>
      <c r="J43" s="17" t="s">
        <v>499</v>
      </c>
      <c r="K43" s="17" t="s">
        <v>500</v>
      </c>
      <c r="L43" s="17" t="s">
        <v>501</v>
      </c>
      <c r="M43" s="17" t="s">
        <v>769</v>
      </c>
      <c r="N43" s="16" t="s">
        <v>594</v>
      </c>
      <c r="O43" s="34"/>
      <c r="P43" s="33">
        <v>0</v>
      </c>
      <c r="Q43" s="19" t="str">
        <f t="shared" si="1"/>
        <v>00</v>
      </c>
      <c r="R43" s="20">
        <v>0</v>
      </c>
      <c r="S43" s="19" t="str">
        <f t="shared" si="2"/>
        <v>00</v>
      </c>
    </row>
    <row r="44" spans="2:19" x14ac:dyDescent="0.25">
      <c r="B44" s="23">
        <v>41</v>
      </c>
      <c r="C44" s="24" t="str">
        <f t="shared" si="0"/>
        <v>29</v>
      </c>
      <c r="D44" s="27" t="s">
        <v>42</v>
      </c>
      <c r="E44" s="17" t="s">
        <v>517</v>
      </c>
      <c r="F44" s="17" t="s">
        <v>502</v>
      </c>
      <c r="G44" s="17" t="s">
        <v>503</v>
      </c>
      <c r="H44" s="17" t="s">
        <v>504</v>
      </c>
      <c r="I44" s="17" t="s">
        <v>505</v>
      </c>
      <c r="J44" s="17" t="s">
        <v>506</v>
      </c>
      <c r="K44" s="17" t="s">
        <v>507</v>
      </c>
      <c r="L44" s="17" t="s">
        <v>508</v>
      </c>
      <c r="M44" s="17" t="s">
        <v>769</v>
      </c>
      <c r="N44" s="16" t="s">
        <v>594</v>
      </c>
      <c r="O44" s="34"/>
      <c r="P44" s="33">
        <v>0</v>
      </c>
      <c r="Q44" s="19" t="str">
        <f t="shared" si="1"/>
        <v>00</v>
      </c>
      <c r="R44" s="20">
        <v>0</v>
      </c>
      <c r="S44" s="19" t="str">
        <f t="shared" si="2"/>
        <v>00</v>
      </c>
    </row>
    <row r="45" spans="2:19" x14ac:dyDescent="0.25">
      <c r="B45" s="23">
        <v>42</v>
      </c>
      <c r="C45" s="24" t="str">
        <f t="shared" si="0"/>
        <v>2A</v>
      </c>
      <c r="D45" s="27" t="s">
        <v>43</v>
      </c>
      <c r="E45" s="17" t="s">
        <v>509</v>
      </c>
      <c r="F45" s="17" t="s">
        <v>510</v>
      </c>
      <c r="G45" s="17" t="s">
        <v>511</v>
      </c>
      <c r="H45" s="17" t="s">
        <v>512</v>
      </c>
      <c r="I45" s="17" t="s">
        <v>513</v>
      </c>
      <c r="J45" s="17" t="s">
        <v>514</v>
      </c>
      <c r="K45" s="17" t="s">
        <v>515</v>
      </c>
      <c r="L45" s="17" t="s">
        <v>516</v>
      </c>
      <c r="M45" s="17" t="s">
        <v>769</v>
      </c>
      <c r="N45" s="16" t="s">
        <v>594</v>
      </c>
      <c r="O45" s="34"/>
      <c r="P45" s="33">
        <v>0</v>
      </c>
      <c r="Q45" s="19" t="str">
        <f t="shared" si="1"/>
        <v>00</v>
      </c>
      <c r="R45" s="20">
        <v>0</v>
      </c>
      <c r="S45" s="19" t="str">
        <f t="shared" si="2"/>
        <v>00</v>
      </c>
    </row>
    <row r="46" spans="2:19" x14ac:dyDescent="0.25">
      <c r="B46" s="23">
        <v>43</v>
      </c>
      <c r="C46" s="24" t="str">
        <f t="shared" si="0"/>
        <v>2B</v>
      </c>
      <c r="D46" s="26" t="s">
        <v>44</v>
      </c>
      <c r="E46" s="17" t="s">
        <v>518</v>
      </c>
      <c r="F46" s="17" t="s">
        <v>519</v>
      </c>
      <c r="G46" s="17" t="s">
        <v>520</v>
      </c>
      <c r="H46" s="17" t="s">
        <v>521</v>
      </c>
      <c r="I46" s="17" t="s">
        <v>522</v>
      </c>
      <c r="J46" s="17" t="s">
        <v>523</v>
      </c>
      <c r="K46" s="17" t="s">
        <v>524</v>
      </c>
      <c r="L46" s="17" t="s">
        <v>525</v>
      </c>
      <c r="M46" s="17" t="s">
        <v>769</v>
      </c>
      <c r="N46" s="16" t="s">
        <v>594</v>
      </c>
      <c r="O46" s="34"/>
      <c r="P46" s="33">
        <v>0</v>
      </c>
      <c r="Q46" s="19" t="str">
        <f t="shared" si="1"/>
        <v>00</v>
      </c>
      <c r="R46" s="20">
        <v>0</v>
      </c>
      <c r="S46" s="19" t="str">
        <f t="shared" si="2"/>
        <v>00</v>
      </c>
    </row>
    <row r="47" spans="2:19" x14ac:dyDescent="0.25">
      <c r="B47" s="23">
        <v>44</v>
      </c>
      <c r="C47" s="24" t="str">
        <f t="shared" si="0"/>
        <v>2C</v>
      </c>
      <c r="D47" s="26" t="s">
        <v>45</v>
      </c>
      <c r="E47" s="17" t="s">
        <v>526</v>
      </c>
      <c r="F47" s="17" t="s">
        <v>527</v>
      </c>
      <c r="G47" s="17" t="s">
        <v>528</v>
      </c>
      <c r="H47" s="17" t="s">
        <v>529</v>
      </c>
      <c r="I47" s="17" t="s">
        <v>530</v>
      </c>
      <c r="J47" s="17" t="s">
        <v>531</v>
      </c>
      <c r="K47" s="17" t="s">
        <v>532</v>
      </c>
      <c r="L47" s="17" t="s">
        <v>533</v>
      </c>
      <c r="M47" s="17" t="s">
        <v>769</v>
      </c>
      <c r="N47" s="16" t="s">
        <v>594</v>
      </c>
      <c r="O47" s="34"/>
      <c r="P47" s="33">
        <v>0</v>
      </c>
      <c r="Q47" s="19" t="str">
        <f t="shared" si="1"/>
        <v>00</v>
      </c>
      <c r="R47" s="20">
        <v>0</v>
      </c>
      <c r="S47" s="19" t="str">
        <f t="shared" si="2"/>
        <v>00</v>
      </c>
    </row>
    <row r="48" spans="2:19" x14ac:dyDescent="0.25">
      <c r="B48" s="23">
        <v>45</v>
      </c>
      <c r="C48" s="24" t="str">
        <f t="shared" si="0"/>
        <v>2D</v>
      </c>
      <c r="D48" s="26" t="s">
        <v>46</v>
      </c>
      <c r="E48" s="17" t="s">
        <v>534</v>
      </c>
      <c r="F48" s="17" t="s">
        <v>535</v>
      </c>
      <c r="G48" s="17" t="s">
        <v>536</v>
      </c>
      <c r="H48" s="17" t="s">
        <v>537</v>
      </c>
      <c r="I48" s="17" t="s">
        <v>538</v>
      </c>
      <c r="J48" s="17" t="s">
        <v>539</v>
      </c>
      <c r="K48" s="17" t="s">
        <v>540</v>
      </c>
      <c r="L48" s="17" t="s">
        <v>541</v>
      </c>
      <c r="M48" s="17" t="s">
        <v>769</v>
      </c>
      <c r="N48" s="16" t="s">
        <v>594</v>
      </c>
      <c r="O48" s="34"/>
      <c r="P48" s="33">
        <v>0</v>
      </c>
      <c r="Q48" s="19" t="str">
        <f t="shared" si="1"/>
        <v>00</v>
      </c>
      <c r="R48" s="20">
        <v>0</v>
      </c>
      <c r="S48" s="19" t="str">
        <f t="shared" si="2"/>
        <v>00</v>
      </c>
    </row>
    <row r="49" spans="2:19" x14ac:dyDescent="0.25">
      <c r="B49" s="23">
        <v>46</v>
      </c>
      <c r="C49" s="24" t="str">
        <f t="shared" si="0"/>
        <v>2E</v>
      </c>
      <c r="D49" s="26" t="s">
        <v>47</v>
      </c>
      <c r="E49" s="17" t="s">
        <v>542</v>
      </c>
      <c r="F49" s="17" t="s">
        <v>543</v>
      </c>
      <c r="G49" s="17" t="s">
        <v>544</v>
      </c>
      <c r="H49" s="17" t="s">
        <v>545</v>
      </c>
      <c r="I49" s="17" t="s">
        <v>546</v>
      </c>
      <c r="J49" s="17" t="s">
        <v>547</v>
      </c>
      <c r="K49" s="17" t="s">
        <v>548</v>
      </c>
      <c r="L49" s="17" t="s">
        <v>549</v>
      </c>
      <c r="M49" s="17" t="s">
        <v>769</v>
      </c>
      <c r="N49" s="16" t="s">
        <v>594</v>
      </c>
      <c r="O49" s="34"/>
      <c r="P49" s="33">
        <v>0</v>
      </c>
      <c r="Q49" s="19" t="str">
        <f t="shared" si="1"/>
        <v>00</v>
      </c>
      <c r="R49" s="20">
        <v>0</v>
      </c>
      <c r="S49" s="19" t="str">
        <f t="shared" si="2"/>
        <v>00</v>
      </c>
    </row>
    <row r="50" spans="2:19" x14ac:dyDescent="0.25">
      <c r="B50" s="23">
        <v>47</v>
      </c>
      <c r="C50" s="24" t="str">
        <f t="shared" si="0"/>
        <v>2F</v>
      </c>
      <c r="D50" s="26" t="s">
        <v>48</v>
      </c>
      <c r="E50" s="17" t="s">
        <v>466</v>
      </c>
      <c r="F50" s="18" t="s">
        <v>550</v>
      </c>
      <c r="G50" s="18" t="s">
        <v>551</v>
      </c>
      <c r="H50" s="18" t="s">
        <v>552</v>
      </c>
      <c r="I50" s="17" t="s">
        <v>466</v>
      </c>
      <c r="J50" s="18" t="s">
        <v>553</v>
      </c>
      <c r="K50" s="18" t="s">
        <v>554</v>
      </c>
      <c r="L50" s="18" t="s">
        <v>555</v>
      </c>
      <c r="M50" s="17" t="s">
        <v>769</v>
      </c>
      <c r="N50" s="16" t="s">
        <v>594</v>
      </c>
      <c r="O50" s="34"/>
      <c r="P50" s="33">
        <v>0</v>
      </c>
      <c r="Q50" s="19" t="str">
        <f t="shared" si="1"/>
        <v>00</v>
      </c>
      <c r="R50" s="20">
        <v>0</v>
      </c>
      <c r="S50" s="19" t="str">
        <f t="shared" si="2"/>
        <v>00</v>
      </c>
    </row>
    <row r="51" spans="2:19" x14ac:dyDescent="0.25">
      <c r="B51" s="23">
        <v>48</v>
      </c>
      <c r="C51" s="24" t="str">
        <f t="shared" si="0"/>
        <v>30</v>
      </c>
      <c r="D51" s="26" t="s">
        <v>49</v>
      </c>
      <c r="E51" s="17" t="s">
        <v>466</v>
      </c>
      <c r="F51" s="18" t="s">
        <v>556</v>
      </c>
      <c r="G51" s="18" t="s">
        <v>557</v>
      </c>
      <c r="H51" s="18" t="s">
        <v>558</v>
      </c>
      <c r="I51" s="17" t="s">
        <v>466</v>
      </c>
      <c r="J51" s="18" t="s">
        <v>559</v>
      </c>
      <c r="K51" s="18" t="s">
        <v>560</v>
      </c>
      <c r="L51" s="18" t="s">
        <v>561</v>
      </c>
      <c r="M51" s="17" t="s">
        <v>769</v>
      </c>
      <c r="N51" s="16" t="s">
        <v>594</v>
      </c>
      <c r="O51" s="34"/>
      <c r="P51" s="33">
        <v>0</v>
      </c>
      <c r="Q51" s="19" t="str">
        <f t="shared" si="1"/>
        <v>00</v>
      </c>
      <c r="R51" s="20">
        <v>0</v>
      </c>
      <c r="S51" s="19" t="str">
        <f t="shared" si="2"/>
        <v>00</v>
      </c>
    </row>
    <row r="52" spans="2:19" x14ac:dyDescent="0.25">
      <c r="B52" s="23">
        <v>49</v>
      </c>
      <c r="C52" s="24" t="str">
        <f t="shared" si="0"/>
        <v>31</v>
      </c>
      <c r="D52" s="26" t="s">
        <v>50</v>
      </c>
      <c r="E52" s="17" t="s">
        <v>466</v>
      </c>
      <c r="F52" s="18" t="s">
        <v>562</v>
      </c>
      <c r="G52" s="18" t="s">
        <v>563</v>
      </c>
      <c r="H52" s="18" t="s">
        <v>564</v>
      </c>
      <c r="I52" s="17" t="s">
        <v>466</v>
      </c>
      <c r="J52" s="18" t="s">
        <v>565</v>
      </c>
      <c r="K52" s="18" t="s">
        <v>566</v>
      </c>
      <c r="L52" s="18" t="s">
        <v>567</v>
      </c>
      <c r="M52" s="17" t="s">
        <v>769</v>
      </c>
      <c r="N52" s="16" t="s">
        <v>594</v>
      </c>
      <c r="O52" s="34"/>
      <c r="P52" s="33">
        <v>0</v>
      </c>
      <c r="Q52" s="19" t="str">
        <f t="shared" si="1"/>
        <v>00</v>
      </c>
      <c r="R52" s="20">
        <v>0</v>
      </c>
      <c r="S52" s="19" t="str">
        <f t="shared" si="2"/>
        <v>00</v>
      </c>
    </row>
    <row r="53" spans="2:19" x14ac:dyDescent="0.25">
      <c r="B53" s="23">
        <v>50</v>
      </c>
      <c r="C53" s="24" t="str">
        <f t="shared" si="0"/>
        <v>32</v>
      </c>
      <c r="D53" s="26" t="s">
        <v>51</v>
      </c>
      <c r="E53" s="17" t="s">
        <v>466</v>
      </c>
      <c r="F53" s="18" t="s">
        <v>568</v>
      </c>
      <c r="G53" s="18" t="s">
        <v>569</v>
      </c>
      <c r="H53" s="18" t="s">
        <v>570</v>
      </c>
      <c r="I53" s="17" t="s">
        <v>466</v>
      </c>
      <c r="J53" s="18" t="s">
        <v>571</v>
      </c>
      <c r="K53" s="18" t="s">
        <v>572</v>
      </c>
      <c r="L53" s="18" t="s">
        <v>573</v>
      </c>
      <c r="M53" s="17" t="s">
        <v>769</v>
      </c>
      <c r="N53" s="16" t="s">
        <v>594</v>
      </c>
      <c r="O53" s="34"/>
      <c r="P53" s="33">
        <v>0</v>
      </c>
      <c r="Q53" s="19" t="str">
        <f t="shared" si="1"/>
        <v>00</v>
      </c>
      <c r="R53" s="20">
        <v>0</v>
      </c>
      <c r="S53" s="19" t="str">
        <f t="shared" si="2"/>
        <v>00</v>
      </c>
    </row>
    <row r="54" spans="2:19" x14ac:dyDescent="0.25">
      <c r="B54" s="23">
        <v>51</v>
      </c>
      <c r="C54" s="24" t="str">
        <f t="shared" si="0"/>
        <v>33</v>
      </c>
      <c r="D54" s="26" t="s">
        <v>52</v>
      </c>
      <c r="E54" s="17" t="s">
        <v>466</v>
      </c>
      <c r="F54" s="17" t="s">
        <v>466</v>
      </c>
      <c r="G54" s="17" t="s">
        <v>133</v>
      </c>
      <c r="H54" s="17" t="s">
        <v>134</v>
      </c>
      <c r="I54" s="17" t="s">
        <v>135</v>
      </c>
      <c r="J54" s="17" t="s">
        <v>466</v>
      </c>
      <c r="K54" s="17" t="s">
        <v>466</v>
      </c>
      <c r="L54" s="17" t="s">
        <v>1067</v>
      </c>
      <c r="M54" s="17" t="s">
        <v>769</v>
      </c>
      <c r="N54" s="16" t="s">
        <v>594</v>
      </c>
      <c r="O54" s="34"/>
      <c r="P54" s="33">
        <v>0</v>
      </c>
      <c r="Q54" s="19" t="str">
        <f t="shared" si="1"/>
        <v>00</v>
      </c>
      <c r="R54" s="20">
        <v>8</v>
      </c>
      <c r="S54" s="19" t="str">
        <f t="shared" si="2"/>
        <v>08</v>
      </c>
    </row>
    <row r="55" spans="2:19" x14ac:dyDescent="0.25">
      <c r="B55" s="23">
        <v>52</v>
      </c>
      <c r="C55" s="24" t="str">
        <f t="shared" si="0"/>
        <v>34</v>
      </c>
      <c r="D55" s="28" t="s">
        <v>53</v>
      </c>
      <c r="E55" s="17" t="s">
        <v>466</v>
      </c>
      <c r="F55" s="17" t="s">
        <v>466</v>
      </c>
      <c r="G55" s="17" t="s">
        <v>466</v>
      </c>
      <c r="H55" s="17" t="s">
        <v>466</v>
      </c>
      <c r="I55" s="17" t="s">
        <v>466</v>
      </c>
      <c r="J55" s="17" t="s">
        <v>466</v>
      </c>
      <c r="K55" s="18" t="s">
        <v>574</v>
      </c>
      <c r="L55" s="18" t="s">
        <v>575</v>
      </c>
      <c r="M55" s="17" t="s">
        <v>769</v>
      </c>
      <c r="N55" s="16" t="s">
        <v>594</v>
      </c>
      <c r="O55" s="34"/>
      <c r="P55" s="33">
        <v>0</v>
      </c>
      <c r="Q55" s="19" t="str">
        <f t="shared" si="1"/>
        <v>00</v>
      </c>
      <c r="R55" s="20">
        <v>6</v>
      </c>
      <c r="S55" s="19" t="str">
        <f t="shared" si="2"/>
        <v>06</v>
      </c>
    </row>
    <row r="56" spans="2:19" x14ac:dyDescent="0.25">
      <c r="B56" s="23">
        <v>53</v>
      </c>
      <c r="C56" s="24" t="str">
        <f t="shared" si="0"/>
        <v>35</v>
      </c>
      <c r="D56" s="28" t="s">
        <v>594</v>
      </c>
      <c r="E56" s="18" t="s">
        <v>466</v>
      </c>
      <c r="F56" s="18" t="s">
        <v>466</v>
      </c>
      <c r="G56" s="18" t="s">
        <v>466</v>
      </c>
      <c r="H56" s="18" t="s">
        <v>466</v>
      </c>
      <c r="I56" s="18" t="s">
        <v>466</v>
      </c>
      <c r="J56" s="18" t="s">
        <v>466</v>
      </c>
      <c r="K56" s="18" t="s">
        <v>466</v>
      </c>
      <c r="L56" s="18" t="s">
        <v>466</v>
      </c>
      <c r="M56" s="17" t="s">
        <v>769</v>
      </c>
      <c r="N56" s="16" t="s">
        <v>594</v>
      </c>
      <c r="O56" s="34"/>
      <c r="P56" s="33">
        <v>0</v>
      </c>
      <c r="Q56" s="19" t="str">
        <f t="shared" si="1"/>
        <v>00</v>
      </c>
      <c r="R56" s="20">
        <v>1</v>
      </c>
      <c r="S56" s="19" t="str">
        <f t="shared" si="2"/>
        <v>01</v>
      </c>
    </row>
    <row r="57" spans="2:19" x14ac:dyDescent="0.25">
      <c r="B57" s="23">
        <v>54</v>
      </c>
      <c r="C57" s="24" t="str">
        <f t="shared" si="0"/>
        <v>36</v>
      </c>
      <c r="D57" s="28" t="s">
        <v>54</v>
      </c>
      <c r="E57" s="18" t="s">
        <v>576</v>
      </c>
      <c r="F57" s="18" t="s">
        <v>577</v>
      </c>
      <c r="G57" s="18" t="s">
        <v>466</v>
      </c>
      <c r="H57" s="18" t="s">
        <v>466</v>
      </c>
      <c r="I57" s="18" t="s">
        <v>466</v>
      </c>
      <c r="J57" s="18" t="s">
        <v>466</v>
      </c>
      <c r="K57" s="18" t="s">
        <v>466</v>
      </c>
      <c r="L57" s="18" t="s">
        <v>466</v>
      </c>
      <c r="M57" s="17" t="s">
        <v>769</v>
      </c>
      <c r="N57" s="16" t="s">
        <v>594</v>
      </c>
      <c r="O57" s="34"/>
      <c r="P57" s="33">
        <v>0</v>
      </c>
      <c r="Q57" s="19" t="str">
        <f t="shared" si="1"/>
        <v>00</v>
      </c>
      <c r="R57" s="20">
        <v>1</v>
      </c>
      <c r="S57" s="19" t="str">
        <f t="shared" si="2"/>
        <v>01</v>
      </c>
    </row>
    <row r="58" spans="2:19" x14ac:dyDescent="0.25">
      <c r="B58" s="23">
        <v>55</v>
      </c>
      <c r="C58" s="24" t="str">
        <f t="shared" si="0"/>
        <v>37</v>
      </c>
      <c r="D58" s="27" t="s">
        <v>594</v>
      </c>
      <c r="E58" s="17" t="s">
        <v>466</v>
      </c>
      <c r="F58" s="17" t="s">
        <v>466</v>
      </c>
      <c r="G58" s="17" t="s">
        <v>466</v>
      </c>
      <c r="H58" s="17" t="s">
        <v>466</v>
      </c>
      <c r="I58" s="17" t="s">
        <v>466</v>
      </c>
      <c r="J58" s="17" t="s">
        <v>466</v>
      </c>
      <c r="K58" s="17" t="s">
        <v>466</v>
      </c>
      <c r="L58" s="17" t="s">
        <v>466</v>
      </c>
      <c r="M58" s="17" t="s">
        <v>769</v>
      </c>
      <c r="N58" s="16" t="s">
        <v>594</v>
      </c>
      <c r="O58" s="34"/>
      <c r="P58" s="33">
        <v>0</v>
      </c>
      <c r="Q58" s="19" t="str">
        <f t="shared" si="1"/>
        <v>00</v>
      </c>
      <c r="R58" s="21"/>
      <c r="S58" s="22"/>
    </row>
    <row r="59" spans="2:19" x14ac:dyDescent="0.25">
      <c r="B59" s="23">
        <v>56</v>
      </c>
      <c r="C59" s="24" t="str">
        <f t="shared" si="0"/>
        <v>38</v>
      </c>
      <c r="D59" s="26" t="s">
        <v>55</v>
      </c>
      <c r="E59" s="17" t="s">
        <v>578</v>
      </c>
      <c r="F59" s="17" t="s">
        <v>580</v>
      </c>
      <c r="G59" s="17" t="s">
        <v>581</v>
      </c>
      <c r="H59" s="17" t="s">
        <v>582</v>
      </c>
      <c r="I59" s="17" t="s">
        <v>583</v>
      </c>
      <c r="J59" s="17" t="s">
        <v>584</v>
      </c>
      <c r="K59" s="17" t="s">
        <v>585</v>
      </c>
      <c r="L59" s="17" t="s">
        <v>586</v>
      </c>
      <c r="M59" s="17" t="s">
        <v>769</v>
      </c>
      <c r="N59" s="16" t="s">
        <v>594</v>
      </c>
      <c r="O59" s="34"/>
      <c r="P59" s="33">
        <v>0</v>
      </c>
      <c r="Q59" s="19" t="str">
        <f t="shared" si="1"/>
        <v>00</v>
      </c>
      <c r="R59" s="21"/>
      <c r="S59" s="22"/>
    </row>
    <row r="60" spans="2:19" x14ac:dyDescent="0.25">
      <c r="B60" s="23">
        <v>57</v>
      </c>
      <c r="C60" s="24" t="str">
        <f t="shared" si="0"/>
        <v>39</v>
      </c>
      <c r="D60" s="26" t="s">
        <v>56</v>
      </c>
      <c r="E60" s="17" t="s">
        <v>579</v>
      </c>
      <c r="F60" s="17" t="s">
        <v>587</v>
      </c>
      <c r="G60" s="17" t="s">
        <v>588</v>
      </c>
      <c r="H60" s="17" t="s">
        <v>589</v>
      </c>
      <c r="I60" s="17" t="s">
        <v>590</v>
      </c>
      <c r="J60" s="17" t="s">
        <v>591</v>
      </c>
      <c r="K60" s="17" t="s">
        <v>592</v>
      </c>
      <c r="L60" s="17" t="s">
        <v>593</v>
      </c>
      <c r="M60" s="17" t="s">
        <v>769</v>
      </c>
      <c r="N60" s="16" t="s">
        <v>594</v>
      </c>
      <c r="O60" s="34"/>
      <c r="P60" s="33">
        <v>0</v>
      </c>
      <c r="Q60" s="19" t="str">
        <f t="shared" si="1"/>
        <v>00</v>
      </c>
      <c r="R60" s="21"/>
      <c r="S60" s="22"/>
    </row>
    <row r="61" spans="2:19" x14ac:dyDescent="0.25">
      <c r="B61" s="23">
        <v>58</v>
      </c>
      <c r="C61" s="24" t="str">
        <f t="shared" si="0"/>
        <v>3A</v>
      </c>
      <c r="D61" s="26" t="s">
        <v>594</v>
      </c>
      <c r="E61" s="17" t="s">
        <v>466</v>
      </c>
      <c r="F61" s="17" t="s">
        <v>466</v>
      </c>
      <c r="G61" s="17" t="s">
        <v>466</v>
      </c>
      <c r="H61" s="17" t="s">
        <v>466</v>
      </c>
      <c r="I61" s="17" t="s">
        <v>466</v>
      </c>
      <c r="J61" s="17" t="s">
        <v>466</v>
      </c>
      <c r="K61" s="17" t="s">
        <v>466</v>
      </c>
      <c r="L61" s="17" t="s">
        <v>466</v>
      </c>
      <c r="M61" s="17" t="s">
        <v>769</v>
      </c>
      <c r="N61" s="16" t="s">
        <v>594</v>
      </c>
      <c r="O61" s="34"/>
      <c r="P61" s="33">
        <v>0</v>
      </c>
      <c r="Q61" s="19" t="str">
        <f t="shared" si="1"/>
        <v>00</v>
      </c>
      <c r="R61" s="21"/>
      <c r="S61" s="22"/>
    </row>
    <row r="62" spans="2:19" x14ac:dyDescent="0.25">
      <c r="B62" s="23">
        <v>59</v>
      </c>
      <c r="C62" s="24" t="str">
        <f t="shared" si="0"/>
        <v>3B</v>
      </c>
      <c r="D62" s="26" t="s">
        <v>594</v>
      </c>
      <c r="E62" s="17" t="s">
        <v>466</v>
      </c>
      <c r="F62" s="17" t="s">
        <v>466</v>
      </c>
      <c r="G62" s="17" t="s">
        <v>466</v>
      </c>
      <c r="H62" s="17" t="s">
        <v>466</v>
      </c>
      <c r="I62" s="17" t="s">
        <v>466</v>
      </c>
      <c r="J62" s="17" t="s">
        <v>466</v>
      </c>
      <c r="K62" s="17" t="s">
        <v>466</v>
      </c>
      <c r="L62" s="17" t="s">
        <v>466</v>
      </c>
      <c r="M62" s="17" t="s">
        <v>769</v>
      </c>
      <c r="N62" s="16" t="s">
        <v>594</v>
      </c>
      <c r="O62" s="34"/>
      <c r="P62" s="33">
        <v>0</v>
      </c>
      <c r="Q62" s="19" t="str">
        <f t="shared" si="1"/>
        <v>00</v>
      </c>
      <c r="R62" s="21"/>
      <c r="S62" s="22"/>
    </row>
    <row r="63" spans="2:19" x14ac:dyDescent="0.25">
      <c r="B63" s="23">
        <v>60</v>
      </c>
      <c r="C63" s="24" t="str">
        <f t="shared" si="0"/>
        <v>3C</v>
      </c>
      <c r="D63" s="26" t="s">
        <v>594</v>
      </c>
      <c r="E63" s="17" t="s">
        <v>466</v>
      </c>
      <c r="F63" s="17" t="s">
        <v>466</v>
      </c>
      <c r="G63" s="17" t="s">
        <v>466</v>
      </c>
      <c r="H63" s="17" t="s">
        <v>466</v>
      </c>
      <c r="I63" s="17" t="s">
        <v>466</v>
      </c>
      <c r="J63" s="17" t="s">
        <v>466</v>
      </c>
      <c r="K63" s="17" t="s">
        <v>466</v>
      </c>
      <c r="L63" s="17" t="s">
        <v>466</v>
      </c>
      <c r="M63" s="17" t="s">
        <v>769</v>
      </c>
      <c r="N63" s="16" t="s">
        <v>594</v>
      </c>
      <c r="O63" s="34"/>
      <c r="P63" s="33">
        <v>0</v>
      </c>
      <c r="Q63" s="19" t="str">
        <f t="shared" si="1"/>
        <v>00</v>
      </c>
      <c r="R63" s="21"/>
      <c r="S63" s="22"/>
    </row>
    <row r="64" spans="2:19" x14ac:dyDescent="0.25">
      <c r="B64" s="23">
        <v>61</v>
      </c>
      <c r="C64" s="24" t="str">
        <f t="shared" si="0"/>
        <v>3D</v>
      </c>
      <c r="D64" s="26" t="s">
        <v>594</v>
      </c>
      <c r="E64" s="17" t="s">
        <v>466</v>
      </c>
      <c r="F64" s="17" t="s">
        <v>466</v>
      </c>
      <c r="G64" s="17" t="s">
        <v>466</v>
      </c>
      <c r="H64" s="17" t="s">
        <v>466</v>
      </c>
      <c r="I64" s="17" t="s">
        <v>466</v>
      </c>
      <c r="J64" s="17" t="s">
        <v>466</v>
      </c>
      <c r="K64" s="17" t="s">
        <v>466</v>
      </c>
      <c r="L64" s="17" t="s">
        <v>466</v>
      </c>
      <c r="M64" s="17" t="s">
        <v>769</v>
      </c>
      <c r="N64" s="16" t="s">
        <v>594</v>
      </c>
      <c r="O64" s="34"/>
      <c r="P64" s="33">
        <v>0</v>
      </c>
      <c r="Q64" s="19" t="str">
        <f t="shared" si="1"/>
        <v>00</v>
      </c>
      <c r="R64" s="21"/>
      <c r="S64" s="22"/>
    </row>
    <row r="65" spans="2:19" x14ac:dyDescent="0.25">
      <c r="B65" s="23">
        <v>62</v>
      </c>
      <c r="C65" s="24" t="str">
        <f t="shared" si="0"/>
        <v>3E</v>
      </c>
      <c r="D65" s="26" t="s">
        <v>594</v>
      </c>
      <c r="E65" s="17" t="s">
        <v>466</v>
      </c>
      <c r="F65" s="17" t="s">
        <v>466</v>
      </c>
      <c r="G65" s="17" t="s">
        <v>466</v>
      </c>
      <c r="H65" s="17" t="s">
        <v>466</v>
      </c>
      <c r="I65" s="17" t="s">
        <v>466</v>
      </c>
      <c r="J65" s="17" t="s">
        <v>466</v>
      </c>
      <c r="K65" s="17" t="s">
        <v>466</v>
      </c>
      <c r="L65" s="17" t="s">
        <v>466</v>
      </c>
      <c r="M65" s="17" t="s">
        <v>769</v>
      </c>
      <c r="N65" s="16" t="s">
        <v>594</v>
      </c>
      <c r="O65" s="34"/>
      <c r="P65" s="33">
        <v>0</v>
      </c>
      <c r="Q65" s="19" t="str">
        <f t="shared" si="1"/>
        <v>00</v>
      </c>
      <c r="R65" s="21"/>
      <c r="S65" s="22"/>
    </row>
    <row r="66" spans="2:19" x14ac:dyDescent="0.25">
      <c r="B66" s="23">
        <v>63</v>
      </c>
      <c r="C66" s="24" t="str">
        <f t="shared" si="0"/>
        <v>3F</v>
      </c>
      <c r="D66" s="26" t="s">
        <v>594</v>
      </c>
      <c r="E66" s="17" t="s">
        <v>466</v>
      </c>
      <c r="F66" s="17" t="s">
        <v>466</v>
      </c>
      <c r="G66" s="17" t="s">
        <v>466</v>
      </c>
      <c r="H66" s="17" t="s">
        <v>466</v>
      </c>
      <c r="I66" s="17" t="s">
        <v>466</v>
      </c>
      <c r="J66" s="17" t="s">
        <v>466</v>
      </c>
      <c r="K66" s="17" t="s">
        <v>466</v>
      </c>
      <c r="L66" s="17" t="s">
        <v>466</v>
      </c>
      <c r="M66" s="17" t="s">
        <v>769</v>
      </c>
      <c r="N66" s="16" t="s">
        <v>594</v>
      </c>
      <c r="O66" s="34"/>
      <c r="P66" s="33">
        <v>0</v>
      </c>
      <c r="Q66" s="19" t="str">
        <f t="shared" si="1"/>
        <v>00</v>
      </c>
      <c r="R66" s="21"/>
      <c r="S66" s="22"/>
    </row>
    <row r="67" spans="2:19" x14ac:dyDescent="0.25">
      <c r="B67" s="23">
        <v>64</v>
      </c>
      <c r="C67" s="24" t="str">
        <f t="shared" ref="C67:C130" si="3">DEC2HEX(B67,2)</f>
        <v>40</v>
      </c>
      <c r="D67" s="26" t="s">
        <v>57</v>
      </c>
      <c r="E67" s="17" t="s">
        <v>466</v>
      </c>
      <c r="F67" s="17" t="s">
        <v>330</v>
      </c>
      <c r="G67" s="17" t="s">
        <v>329</v>
      </c>
      <c r="H67" s="17" t="s">
        <v>328</v>
      </c>
      <c r="I67" s="17" t="s">
        <v>327</v>
      </c>
      <c r="J67" s="17" t="s">
        <v>326</v>
      </c>
      <c r="K67" s="17" t="s">
        <v>325</v>
      </c>
      <c r="L67" s="17" t="s">
        <v>324</v>
      </c>
      <c r="M67" s="17" t="s">
        <v>770</v>
      </c>
      <c r="N67" s="16">
        <v>1</v>
      </c>
      <c r="O67" s="34"/>
      <c r="P67" s="33">
        <v>0</v>
      </c>
      <c r="Q67" s="19" t="str">
        <f t="shared" si="1"/>
        <v>00</v>
      </c>
      <c r="R67" s="21"/>
      <c r="S67" s="22"/>
    </row>
    <row r="68" spans="2:19" x14ac:dyDescent="0.25">
      <c r="B68" s="23">
        <v>65</v>
      </c>
      <c r="C68" s="24" t="str">
        <f t="shared" si="3"/>
        <v>41</v>
      </c>
      <c r="D68" s="26" t="s">
        <v>58</v>
      </c>
      <c r="E68" s="17" t="s">
        <v>466</v>
      </c>
      <c r="F68" s="17" t="s">
        <v>466</v>
      </c>
      <c r="G68" s="17" t="s">
        <v>466</v>
      </c>
      <c r="H68" s="17" t="s">
        <v>335</v>
      </c>
      <c r="I68" s="17" t="s">
        <v>334</v>
      </c>
      <c r="J68" s="17" t="s">
        <v>333</v>
      </c>
      <c r="K68" s="17" t="s">
        <v>332</v>
      </c>
      <c r="L68" s="17" t="s">
        <v>331</v>
      </c>
      <c r="M68" s="17" t="s">
        <v>770</v>
      </c>
      <c r="N68" s="16">
        <v>1</v>
      </c>
      <c r="O68" s="34"/>
      <c r="P68" s="33">
        <v>0</v>
      </c>
      <c r="Q68" s="19" t="str">
        <f t="shared" ref="Q68:Q130" si="4">DEC2HEX(P68,2)</f>
        <v>00</v>
      </c>
      <c r="R68" s="21"/>
      <c r="S68" s="22"/>
    </row>
    <row r="69" spans="2:19" x14ac:dyDescent="0.25">
      <c r="B69" s="23">
        <v>66</v>
      </c>
      <c r="C69" s="24" t="str">
        <f t="shared" si="3"/>
        <v>42</v>
      </c>
      <c r="D69" s="26" t="s">
        <v>59</v>
      </c>
      <c r="E69" s="17" t="s">
        <v>466</v>
      </c>
      <c r="F69" s="17" t="s">
        <v>342</v>
      </c>
      <c r="G69" s="17" t="s">
        <v>341</v>
      </c>
      <c r="H69" s="17" t="s">
        <v>340</v>
      </c>
      <c r="I69" s="17" t="s">
        <v>339</v>
      </c>
      <c r="J69" s="17" t="s">
        <v>338</v>
      </c>
      <c r="K69" s="17" t="s">
        <v>337</v>
      </c>
      <c r="L69" s="17" t="s">
        <v>336</v>
      </c>
      <c r="M69" s="17" t="s">
        <v>770</v>
      </c>
      <c r="N69" s="16">
        <v>1</v>
      </c>
      <c r="O69" s="34"/>
      <c r="P69" s="33">
        <v>0</v>
      </c>
      <c r="Q69" s="19" t="str">
        <f t="shared" si="4"/>
        <v>00</v>
      </c>
      <c r="R69" s="21"/>
      <c r="S69" s="22"/>
    </row>
    <row r="70" spans="2:19" x14ac:dyDescent="0.25">
      <c r="B70" s="23">
        <v>67</v>
      </c>
      <c r="C70" s="24" t="str">
        <f t="shared" si="3"/>
        <v>43</v>
      </c>
      <c r="D70" s="26" t="s">
        <v>60</v>
      </c>
      <c r="E70" s="17" t="s">
        <v>466</v>
      </c>
      <c r="F70" s="17" t="s">
        <v>466</v>
      </c>
      <c r="G70" s="17" t="s">
        <v>466</v>
      </c>
      <c r="H70" s="17" t="s">
        <v>347</v>
      </c>
      <c r="I70" s="17" t="s">
        <v>346</v>
      </c>
      <c r="J70" s="17" t="s">
        <v>345</v>
      </c>
      <c r="K70" s="17" t="s">
        <v>344</v>
      </c>
      <c r="L70" s="17" t="s">
        <v>343</v>
      </c>
      <c r="M70" s="17" t="s">
        <v>770</v>
      </c>
      <c r="N70" s="16">
        <v>1</v>
      </c>
      <c r="O70" s="34"/>
      <c r="P70" s="33">
        <v>0</v>
      </c>
      <c r="Q70" s="19" t="str">
        <f t="shared" si="4"/>
        <v>00</v>
      </c>
      <c r="R70" s="21"/>
      <c r="S70" s="22"/>
    </row>
    <row r="71" spans="2:19" x14ac:dyDescent="0.25">
      <c r="B71" s="23">
        <v>68</v>
      </c>
      <c r="C71" s="24" t="str">
        <f t="shared" si="3"/>
        <v>44</v>
      </c>
      <c r="D71" s="26" t="s">
        <v>61</v>
      </c>
      <c r="E71" s="17" t="s">
        <v>466</v>
      </c>
      <c r="F71" s="17" t="s">
        <v>354</v>
      </c>
      <c r="G71" s="17" t="s">
        <v>353</v>
      </c>
      <c r="H71" s="17" t="s">
        <v>352</v>
      </c>
      <c r="I71" s="17" t="s">
        <v>351</v>
      </c>
      <c r="J71" s="17" t="s">
        <v>350</v>
      </c>
      <c r="K71" s="17" t="s">
        <v>349</v>
      </c>
      <c r="L71" s="17" t="s">
        <v>348</v>
      </c>
      <c r="M71" s="17" t="s">
        <v>770</v>
      </c>
      <c r="N71" s="16">
        <f>N67+1</f>
        <v>2</v>
      </c>
      <c r="O71" s="34"/>
      <c r="P71" s="33">
        <v>0</v>
      </c>
      <c r="Q71" s="19" t="str">
        <f t="shared" si="4"/>
        <v>00</v>
      </c>
      <c r="R71" s="21"/>
      <c r="S71" s="22"/>
    </row>
    <row r="72" spans="2:19" x14ac:dyDescent="0.25">
      <c r="B72" s="23">
        <v>69</v>
      </c>
      <c r="C72" s="24" t="str">
        <f t="shared" si="3"/>
        <v>45</v>
      </c>
      <c r="D72" s="26" t="s">
        <v>62</v>
      </c>
      <c r="E72" s="17" t="s">
        <v>466</v>
      </c>
      <c r="F72" s="17" t="s">
        <v>466</v>
      </c>
      <c r="G72" s="17" t="s">
        <v>466</v>
      </c>
      <c r="H72" s="17" t="s">
        <v>359</v>
      </c>
      <c r="I72" s="17" t="s">
        <v>358</v>
      </c>
      <c r="J72" s="17" t="s">
        <v>357</v>
      </c>
      <c r="K72" s="17" t="s">
        <v>356</v>
      </c>
      <c r="L72" s="17" t="s">
        <v>355</v>
      </c>
      <c r="M72" s="17" t="s">
        <v>770</v>
      </c>
      <c r="N72" s="16">
        <f t="shared" ref="N72:N114" si="5">N68+1</f>
        <v>2</v>
      </c>
      <c r="O72" s="34"/>
      <c r="P72" s="33">
        <v>0</v>
      </c>
      <c r="Q72" s="19" t="str">
        <f t="shared" si="4"/>
        <v>00</v>
      </c>
      <c r="R72" s="21"/>
      <c r="S72" s="22"/>
    </row>
    <row r="73" spans="2:19" x14ac:dyDescent="0.25">
      <c r="B73" s="23">
        <v>70</v>
      </c>
      <c r="C73" s="24" t="str">
        <f t="shared" si="3"/>
        <v>46</v>
      </c>
      <c r="D73" s="26" t="s">
        <v>63</v>
      </c>
      <c r="E73" s="17" t="s">
        <v>466</v>
      </c>
      <c r="F73" s="17" t="s">
        <v>366</v>
      </c>
      <c r="G73" s="17" t="s">
        <v>365</v>
      </c>
      <c r="H73" s="17" t="s">
        <v>364</v>
      </c>
      <c r="I73" s="17" t="s">
        <v>363</v>
      </c>
      <c r="J73" s="17" t="s">
        <v>362</v>
      </c>
      <c r="K73" s="17" t="s">
        <v>361</v>
      </c>
      <c r="L73" s="17" t="s">
        <v>360</v>
      </c>
      <c r="M73" s="17" t="s">
        <v>770</v>
      </c>
      <c r="N73" s="16">
        <f t="shared" si="5"/>
        <v>2</v>
      </c>
      <c r="O73" s="34"/>
      <c r="P73" s="33">
        <v>0</v>
      </c>
      <c r="Q73" s="19" t="str">
        <f t="shared" si="4"/>
        <v>00</v>
      </c>
      <c r="R73" s="21"/>
      <c r="S73" s="22"/>
    </row>
    <row r="74" spans="2:19" x14ac:dyDescent="0.25">
      <c r="B74" s="23">
        <v>71</v>
      </c>
      <c r="C74" s="24" t="str">
        <f t="shared" si="3"/>
        <v>47</v>
      </c>
      <c r="D74" s="26" t="s">
        <v>64</v>
      </c>
      <c r="E74" s="17" t="s">
        <v>466</v>
      </c>
      <c r="F74" s="17" t="s">
        <v>466</v>
      </c>
      <c r="G74" s="17" t="s">
        <v>466</v>
      </c>
      <c r="H74" s="17" t="s">
        <v>371</v>
      </c>
      <c r="I74" s="17" t="s">
        <v>370</v>
      </c>
      <c r="J74" s="17" t="s">
        <v>369</v>
      </c>
      <c r="K74" s="17" t="s">
        <v>368</v>
      </c>
      <c r="L74" s="17" t="s">
        <v>367</v>
      </c>
      <c r="M74" s="17" t="s">
        <v>770</v>
      </c>
      <c r="N74" s="16">
        <f t="shared" si="5"/>
        <v>2</v>
      </c>
      <c r="O74" s="34"/>
      <c r="P74" s="33">
        <v>0</v>
      </c>
      <c r="Q74" s="19" t="str">
        <f t="shared" si="4"/>
        <v>00</v>
      </c>
      <c r="R74" s="21"/>
      <c r="S74" s="22"/>
    </row>
    <row r="75" spans="2:19" x14ac:dyDescent="0.25">
      <c r="B75" s="23">
        <v>72</v>
      </c>
      <c r="C75" s="24" t="str">
        <f t="shared" si="3"/>
        <v>48</v>
      </c>
      <c r="D75" s="26" t="s">
        <v>65</v>
      </c>
      <c r="E75" s="17" t="s">
        <v>466</v>
      </c>
      <c r="F75" s="17" t="s">
        <v>378</v>
      </c>
      <c r="G75" s="17" t="s">
        <v>377</v>
      </c>
      <c r="H75" s="17" t="s">
        <v>376</v>
      </c>
      <c r="I75" s="17" t="s">
        <v>375</v>
      </c>
      <c r="J75" s="17" t="s">
        <v>374</v>
      </c>
      <c r="K75" s="17" t="s">
        <v>373</v>
      </c>
      <c r="L75" s="17" t="s">
        <v>372</v>
      </c>
      <c r="M75" s="17" t="s">
        <v>770</v>
      </c>
      <c r="N75" s="16">
        <f t="shared" si="5"/>
        <v>3</v>
      </c>
      <c r="O75" s="34"/>
      <c r="P75" s="33">
        <v>0</v>
      </c>
      <c r="Q75" s="19" t="str">
        <f t="shared" si="4"/>
        <v>00</v>
      </c>
      <c r="R75" s="21"/>
      <c r="S75" s="22"/>
    </row>
    <row r="76" spans="2:19" x14ac:dyDescent="0.25">
      <c r="B76" s="23">
        <v>73</v>
      </c>
      <c r="C76" s="24" t="str">
        <f t="shared" si="3"/>
        <v>49</v>
      </c>
      <c r="D76" s="26" t="s">
        <v>66</v>
      </c>
      <c r="E76" s="17" t="s">
        <v>466</v>
      </c>
      <c r="F76" s="17" t="s">
        <v>466</v>
      </c>
      <c r="G76" s="17" t="s">
        <v>466</v>
      </c>
      <c r="H76" s="17" t="s">
        <v>383</v>
      </c>
      <c r="I76" s="17" t="s">
        <v>382</v>
      </c>
      <c r="J76" s="17" t="s">
        <v>381</v>
      </c>
      <c r="K76" s="17" t="s">
        <v>380</v>
      </c>
      <c r="L76" s="17" t="s">
        <v>379</v>
      </c>
      <c r="M76" s="17" t="s">
        <v>770</v>
      </c>
      <c r="N76" s="16">
        <f t="shared" si="5"/>
        <v>3</v>
      </c>
      <c r="O76" s="34"/>
      <c r="P76" s="33">
        <v>0</v>
      </c>
      <c r="Q76" s="19" t="str">
        <f t="shared" si="4"/>
        <v>00</v>
      </c>
      <c r="R76" s="21"/>
      <c r="S76" s="22"/>
    </row>
    <row r="77" spans="2:19" x14ac:dyDescent="0.25">
      <c r="B77" s="23">
        <v>74</v>
      </c>
      <c r="C77" s="24" t="str">
        <f t="shared" si="3"/>
        <v>4A</v>
      </c>
      <c r="D77" s="26" t="s">
        <v>67</v>
      </c>
      <c r="E77" s="17" t="s">
        <v>466</v>
      </c>
      <c r="F77" s="17" t="s">
        <v>390</v>
      </c>
      <c r="G77" s="17" t="s">
        <v>389</v>
      </c>
      <c r="H77" s="17" t="s">
        <v>388</v>
      </c>
      <c r="I77" s="17" t="s">
        <v>387</v>
      </c>
      <c r="J77" s="17" t="s">
        <v>386</v>
      </c>
      <c r="K77" s="17" t="s">
        <v>385</v>
      </c>
      <c r="L77" s="17" t="s">
        <v>384</v>
      </c>
      <c r="M77" s="17" t="s">
        <v>770</v>
      </c>
      <c r="N77" s="16">
        <f t="shared" si="5"/>
        <v>3</v>
      </c>
      <c r="O77" s="34"/>
      <c r="P77" s="33">
        <v>0</v>
      </c>
      <c r="Q77" s="19" t="str">
        <f t="shared" si="4"/>
        <v>00</v>
      </c>
      <c r="R77" s="21"/>
      <c r="S77" s="22"/>
    </row>
    <row r="78" spans="2:19" x14ac:dyDescent="0.25">
      <c r="B78" s="23">
        <v>75</v>
      </c>
      <c r="C78" s="24" t="str">
        <f t="shared" si="3"/>
        <v>4B</v>
      </c>
      <c r="D78" s="26" t="s">
        <v>68</v>
      </c>
      <c r="E78" s="17" t="s">
        <v>466</v>
      </c>
      <c r="F78" s="17" t="s">
        <v>466</v>
      </c>
      <c r="G78" s="17" t="s">
        <v>466</v>
      </c>
      <c r="H78" s="17" t="s">
        <v>395</v>
      </c>
      <c r="I78" s="17" t="s">
        <v>394</v>
      </c>
      <c r="J78" s="17" t="s">
        <v>393</v>
      </c>
      <c r="K78" s="17" t="s">
        <v>392</v>
      </c>
      <c r="L78" s="17" t="s">
        <v>391</v>
      </c>
      <c r="M78" s="17" t="s">
        <v>770</v>
      </c>
      <c r="N78" s="16">
        <f t="shared" si="5"/>
        <v>3</v>
      </c>
      <c r="O78" s="34"/>
      <c r="P78" s="33">
        <v>0</v>
      </c>
      <c r="Q78" s="19" t="str">
        <f t="shared" si="4"/>
        <v>00</v>
      </c>
      <c r="R78" s="21"/>
      <c r="S78" s="22"/>
    </row>
    <row r="79" spans="2:19" x14ac:dyDescent="0.25">
      <c r="B79" s="23">
        <v>76</v>
      </c>
      <c r="C79" s="24" t="str">
        <f t="shared" si="3"/>
        <v>4C</v>
      </c>
      <c r="D79" s="26" t="s">
        <v>69</v>
      </c>
      <c r="E79" s="17" t="s">
        <v>466</v>
      </c>
      <c r="F79" s="17" t="s">
        <v>466</v>
      </c>
      <c r="G79" s="17" t="s">
        <v>401</v>
      </c>
      <c r="H79" s="17" t="s">
        <v>400</v>
      </c>
      <c r="I79" s="17" t="s">
        <v>399</v>
      </c>
      <c r="J79" s="17" t="s">
        <v>398</v>
      </c>
      <c r="K79" s="17" t="s">
        <v>397</v>
      </c>
      <c r="L79" s="17" t="s">
        <v>396</v>
      </c>
      <c r="M79" s="17" t="s">
        <v>770</v>
      </c>
      <c r="N79" s="16">
        <f t="shared" si="5"/>
        <v>4</v>
      </c>
      <c r="O79" s="34"/>
      <c r="P79" s="33">
        <v>0</v>
      </c>
      <c r="Q79" s="19" t="str">
        <f t="shared" si="4"/>
        <v>00</v>
      </c>
      <c r="R79" s="21"/>
      <c r="S79" s="22"/>
    </row>
    <row r="80" spans="2:19" x14ac:dyDescent="0.25">
      <c r="B80" s="23">
        <v>77</v>
      </c>
      <c r="C80" s="24" t="str">
        <f t="shared" si="3"/>
        <v>4D</v>
      </c>
      <c r="D80" s="26" t="s">
        <v>70</v>
      </c>
      <c r="E80" s="17" t="s">
        <v>466</v>
      </c>
      <c r="F80" s="17" t="s">
        <v>408</v>
      </c>
      <c r="G80" s="17" t="s">
        <v>407</v>
      </c>
      <c r="H80" s="17" t="s">
        <v>406</v>
      </c>
      <c r="I80" s="17" t="s">
        <v>405</v>
      </c>
      <c r="J80" s="17" t="s">
        <v>404</v>
      </c>
      <c r="K80" s="17" t="s">
        <v>403</v>
      </c>
      <c r="L80" s="17" t="s">
        <v>402</v>
      </c>
      <c r="M80" s="17" t="s">
        <v>770</v>
      </c>
      <c r="N80" s="16">
        <f t="shared" si="5"/>
        <v>4</v>
      </c>
      <c r="O80" s="34"/>
      <c r="P80" s="33">
        <v>0</v>
      </c>
      <c r="Q80" s="19" t="str">
        <f t="shared" si="4"/>
        <v>00</v>
      </c>
      <c r="R80" s="21"/>
      <c r="S80" s="22"/>
    </row>
    <row r="81" spans="2:19" x14ac:dyDescent="0.25">
      <c r="B81" s="23">
        <v>78</v>
      </c>
      <c r="C81" s="24" t="str">
        <f t="shared" si="3"/>
        <v>4E</v>
      </c>
      <c r="D81" s="26" t="s">
        <v>71</v>
      </c>
      <c r="E81" s="17" t="s">
        <v>466</v>
      </c>
      <c r="F81" s="17" t="s">
        <v>466</v>
      </c>
      <c r="G81" s="17" t="s">
        <v>466</v>
      </c>
      <c r="H81" s="17" t="s">
        <v>413</v>
      </c>
      <c r="I81" s="17" t="s">
        <v>412</v>
      </c>
      <c r="J81" s="17" t="s">
        <v>411</v>
      </c>
      <c r="K81" s="17" t="s">
        <v>410</v>
      </c>
      <c r="L81" s="17" t="s">
        <v>409</v>
      </c>
      <c r="M81" s="17" t="s">
        <v>770</v>
      </c>
      <c r="N81" s="16">
        <f t="shared" si="5"/>
        <v>4</v>
      </c>
      <c r="O81" s="34"/>
      <c r="P81" s="33">
        <v>0</v>
      </c>
      <c r="Q81" s="19" t="str">
        <f t="shared" si="4"/>
        <v>00</v>
      </c>
      <c r="R81" s="21"/>
      <c r="S81" s="22"/>
    </row>
    <row r="82" spans="2:19" x14ac:dyDescent="0.25">
      <c r="B82" s="23">
        <v>79</v>
      </c>
      <c r="C82" s="24" t="str">
        <f t="shared" si="3"/>
        <v>4F</v>
      </c>
      <c r="D82" s="26" t="s">
        <v>72</v>
      </c>
      <c r="E82" s="17" t="s">
        <v>466</v>
      </c>
      <c r="F82" s="17" t="s">
        <v>420</v>
      </c>
      <c r="G82" s="17" t="s">
        <v>419</v>
      </c>
      <c r="H82" s="17" t="s">
        <v>418</v>
      </c>
      <c r="I82" s="17" t="s">
        <v>417</v>
      </c>
      <c r="J82" s="17" t="s">
        <v>416</v>
      </c>
      <c r="K82" s="17" t="s">
        <v>415</v>
      </c>
      <c r="L82" s="17" t="s">
        <v>414</v>
      </c>
      <c r="M82" s="17" t="s">
        <v>770</v>
      </c>
      <c r="N82" s="16">
        <f t="shared" si="5"/>
        <v>4</v>
      </c>
      <c r="O82" s="34"/>
      <c r="P82" s="33">
        <v>0</v>
      </c>
      <c r="Q82" s="19" t="str">
        <f t="shared" si="4"/>
        <v>00</v>
      </c>
      <c r="R82" s="21"/>
      <c r="S82" s="22"/>
    </row>
    <row r="83" spans="2:19" x14ac:dyDescent="0.25">
      <c r="B83" s="23">
        <v>80</v>
      </c>
      <c r="C83" s="24" t="str">
        <f t="shared" si="3"/>
        <v>50</v>
      </c>
      <c r="D83" s="26" t="s">
        <v>73</v>
      </c>
      <c r="E83" s="17" t="s">
        <v>466</v>
      </c>
      <c r="F83" s="17" t="s">
        <v>466</v>
      </c>
      <c r="G83" s="17" t="s">
        <v>466</v>
      </c>
      <c r="H83" s="17" t="s">
        <v>425</v>
      </c>
      <c r="I83" s="17" t="s">
        <v>424</v>
      </c>
      <c r="J83" s="17" t="s">
        <v>423</v>
      </c>
      <c r="K83" s="17" t="s">
        <v>422</v>
      </c>
      <c r="L83" s="17" t="s">
        <v>421</v>
      </c>
      <c r="M83" s="17" t="s">
        <v>770</v>
      </c>
      <c r="N83" s="16">
        <f t="shared" si="5"/>
        <v>5</v>
      </c>
      <c r="O83" s="34"/>
      <c r="P83" s="33">
        <v>0</v>
      </c>
      <c r="Q83" s="19" t="str">
        <f t="shared" si="4"/>
        <v>00</v>
      </c>
      <c r="R83" s="21"/>
      <c r="S83" s="22"/>
    </row>
    <row r="84" spans="2:19" x14ac:dyDescent="0.25">
      <c r="B84" s="23">
        <v>81</v>
      </c>
      <c r="C84" s="24" t="str">
        <f t="shared" si="3"/>
        <v>51</v>
      </c>
      <c r="D84" s="26" t="s">
        <v>74</v>
      </c>
      <c r="E84" s="17" t="s">
        <v>466</v>
      </c>
      <c r="F84" s="17" t="s">
        <v>466</v>
      </c>
      <c r="G84" s="17" t="s">
        <v>431</v>
      </c>
      <c r="H84" s="17" t="s">
        <v>430</v>
      </c>
      <c r="I84" s="17" t="s">
        <v>429</v>
      </c>
      <c r="J84" s="17" t="s">
        <v>428</v>
      </c>
      <c r="K84" s="17" t="s">
        <v>427</v>
      </c>
      <c r="L84" s="17" t="s">
        <v>426</v>
      </c>
      <c r="M84" s="17" t="s">
        <v>770</v>
      </c>
      <c r="N84" s="16">
        <f t="shared" si="5"/>
        <v>5</v>
      </c>
      <c r="O84" s="34"/>
      <c r="P84" s="33">
        <v>0</v>
      </c>
      <c r="Q84" s="19" t="str">
        <f t="shared" si="4"/>
        <v>00</v>
      </c>
      <c r="R84" s="21"/>
      <c r="S84" s="22"/>
    </row>
    <row r="85" spans="2:19" x14ac:dyDescent="0.25">
      <c r="B85" s="23">
        <v>82</v>
      </c>
      <c r="C85" s="24" t="str">
        <f t="shared" si="3"/>
        <v>52</v>
      </c>
      <c r="D85" s="26" t="s">
        <v>75</v>
      </c>
      <c r="E85" s="17" t="s">
        <v>466</v>
      </c>
      <c r="F85" s="17" t="s">
        <v>438</v>
      </c>
      <c r="G85" s="17" t="s">
        <v>437</v>
      </c>
      <c r="H85" s="17" t="s">
        <v>436</v>
      </c>
      <c r="I85" s="17" t="s">
        <v>435</v>
      </c>
      <c r="J85" s="17" t="s">
        <v>434</v>
      </c>
      <c r="K85" s="17" t="s">
        <v>433</v>
      </c>
      <c r="L85" s="17" t="s">
        <v>432</v>
      </c>
      <c r="M85" s="17" t="s">
        <v>770</v>
      </c>
      <c r="N85" s="16">
        <f t="shared" si="5"/>
        <v>5</v>
      </c>
      <c r="O85" s="34"/>
      <c r="P85" s="33">
        <v>0</v>
      </c>
      <c r="Q85" s="19" t="str">
        <f t="shared" si="4"/>
        <v>00</v>
      </c>
      <c r="R85" s="21"/>
      <c r="S85" s="22"/>
    </row>
    <row r="86" spans="2:19" x14ac:dyDescent="0.25">
      <c r="B86" s="23">
        <v>83</v>
      </c>
      <c r="C86" s="24" t="str">
        <f t="shared" si="3"/>
        <v>53</v>
      </c>
      <c r="D86" s="26" t="s">
        <v>76</v>
      </c>
      <c r="E86" s="17" t="s">
        <v>466</v>
      </c>
      <c r="F86" s="17" t="s">
        <v>466</v>
      </c>
      <c r="G86" s="17" t="s">
        <v>466</v>
      </c>
      <c r="H86" s="17" t="s">
        <v>443</v>
      </c>
      <c r="I86" s="17" t="s">
        <v>442</v>
      </c>
      <c r="J86" s="17" t="s">
        <v>441</v>
      </c>
      <c r="K86" s="17" t="s">
        <v>440</v>
      </c>
      <c r="L86" s="17" t="s">
        <v>439</v>
      </c>
      <c r="M86" s="17" t="s">
        <v>770</v>
      </c>
      <c r="N86" s="16">
        <f t="shared" si="5"/>
        <v>5</v>
      </c>
      <c r="O86" s="34"/>
      <c r="P86" s="33">
        <v>0</v>
      </c>
      <c r="Q86" s="19" t="str">
        <f t="shared" si="4"/>
        <v>00</v>
      </c>
      <c r="R86" s="21"/>
      <c r="S86" s="22"/>
    </row>
    <row r="87" spans="2:19" x14ac:dyDescent="0.25">
      <c r="B87" s="23">
        <v>84</v>
      </c>
      <c r="C87" s="24" t="str">
        <f t="shared" si="3"/>
        <v>54</v>
      </c>
      <c r="D87" s="26" t="s">
        <v>77</v>
      </c>
      <c r="E87" s="17" t="s">
        <v>466</v>
      </c>
      <c r="F87" s="17" t="s">
        <v>294</v>
      </c>
      <c r="G87" s="17" t="s">
        <v>449</v>
      </c>
      <c r="H87" s="17" t="s">
        <v>448</v>
      </c>
      <c r="I87" s="17" t="s">
        <v>447</v>
      </c>
      <c r="J87" s="17" t="s">
        <v>446</v>
      </c>
      <c r="K87" s="17" t="s">
        <v>445</v>
      </c>
      <c r="L87" s="17" t="s">
        <v>444</v>
      </c>
      <c r="M87" s="17" t="s">
        <v>770</v>
      </c>
      <c r="N87" s="16">
        <f t="shared" si="5"/>
        <v>6</v>
      </c>
      <c r="O87" s="34"/>
      <c r="P87" s="33">
        <v>0</v>
      </c>
      <c r="Q87" s="19" t="str">
        <f t="shared" si="4"/>
        <v>00</v>
      </c>
      <c r="R87" s="21"/>
      <c r="S87" s="22"/>
    </row>
    <row r="88" spans="2:19" x14ac:dyDescent="0.25">
      <c r="B88" s="23">
        <v>85</v>
      </c>
      <c r="C88" s="24" t="str">
        <f t="shared" si="3"/>
        <v>55</v>
      </c>
      <c r="D88" s="28" t="s">
        <v>139</v>
      </c>
      <c r="E88" s="17" t="s">
        <v>466</v>
      </c>
      <c r="F88" s="17" t="s">
        <v>466</v>
      </c>
      <c r="G88" s="17" t="s">
        <v>466</v>
      </c>
      <c r="H88" s="17" t="s">
        <v>302</v>
      </c>
      <c r="I88" s="17" t="s">
        <v>453</v>
      </c>
      <c r="J88" s="17" t="s">
        <v>452</v>
      </c>
      <c r="K88" s="17" t="s">
        <v>451</v>
      </c>
      <c r="L88" s="17" t="s">
        <v>450</v>
      </c>
      <c r="M88" s="17" t="s">
        <v>770</v>
      </c>
      <c r="N88" s="16">
        <f t="shared" si="5"/>
        <v>6</v>
      </c>
      <c r="O88" s="34"/>
      <c r="P88" s="33">
        <v>0</v>
      </c>
      <c r="Q88" s="19" t="str">
        <f t="shared" si="4"/>
        <v>00</v>
      </c>
      <c r="R88" s="21"/>
      <c r="S88" s="22"/>
    </row>
    <row r="89" spans="2:19" x14ac:dyDescent="0.25">
      <c r="B89" s="23">
        <v>86</v>
      </c>
      <c r="C89" s="24" t="str">
        <f t="shared" si="3"/>
        <v>56</v>
      </c>
      <c r="D89" s="28" t="s">
        <v>78</v>
      </c>
      <c r="E89" s="17" t="s">
        <v>466</v>
      </c>
      <c r="F89" s="17" t="s">
        <v>466</v>
      </c>
      <c r="G89" s="17" t="s">
        <v>466</v>
      </c>
      <c r="H89" s="17" t="s">
        <v>466</v>
      </c>
      <c r="I89" s="17" t="s">
        <v>466</v>
      </c>
      <c r="J89" s="17" t="s">
        <v>466</v>
      </c>
      <c r="K89" s="17" t="s">
        <v>140</v>
      </c>
      <c r="L89" s="17" t="s">
        <v>141</v>
      </c>
      <c r="M89" s="17" t="s">
        <v>770</v>
      </c>
      <c r="N89" s="16">
        <f t="shared" si="5"/>
        <v>6</v>
      </c>
      <c r="O89" s="34"/>
      <c r="P89" s="33">
        <v>0</v>
      </c>
      <c r="Q89" s="19" t="str">
        <f t="shared" si="4"/>
        <v>00</v>
      </c>
      <c r="R89" s="20">
        <v>3</v>
      </c>
      <c r="S89" s="19" t="str">
        <f t="shared" ref="S89:S114" si="6">DEC2HEX(R89,2)</f>
        <v>03</v>
      </c>
    </row>
    <row r="90" spans="2:19" x14ac:dyDescent="0.25">
      <c r="B90" s="23">
        <v>87</v>
      </c>
      <c r="C90" s="24" t="str">
        <f t="shared" si="3"/>
        <v>57</v>
      </c>
      <c r="D90" s="28" t="s">
        <v>79</v>
      </c>
      <c r="E90" s="17" t="s">
        <v>466</v>
      </c>
      <c r="F90" s="17" t="s">
        <v>595</v>
      </c>
      <c r="G90" s="17" t="s">
        <v>596</v>
      </c>
      <c r="H90" s="17" t="s">
        <v>597</v>
      </c>
      <c r="I90" s="17" t="s">
        <v>598</v>
      </c>
      <c r="J90" s="17" t="s">
        <v>599</v>
      </c>
      <c r="K90" s="17" t="s">
        <v>600</v>
      </c>
      <c r="L90" s="17" t="s">
        <v>601</v>
      </c>
      <c r="M90" s="17" t="s">
        <v>770</v>
      </c>
      <c r="N90" s="16">
        <f t="shared" si="5"/>
        <v>6</v>
      </c>
      <c r="O90" s="34"/>
      <c r="P90" s="33">
        <v>0</v>
      </c>
      <c r="Q90" s="19" t="str">
        <f t="shared" si="4"/>
        <v>00</v>
      </c>
      <c r="R90" s="21"/>
      <c r="S90" s="22"/>
    </row>
    <row r="91" spans="2:19" x14ac:dyDescent="0.25">
      <c r="B91" s="23">
        <v>88</v>
      </c>
      <c r="C91" s="24" t="str">
        <f t="shared" si="3"/>
        <v>58</v>
      </c>
      <c r="D91" s="28" t="s">
        <v>80</v>
      </c>
      <c r="E91" s="17" t="s">
        <v>466</v>
      </c>
      <c r="F91" s="17" t="s">
        <v>466</v>
      </c>
      <c r="G91" s="17" t="s">
        <v>466</v>
      </c>
      <c r="H91" s="17" t="s">
        <v>602</v>
      </c>
      <c r="I91" s="17" t="s">
        <v>603</v>
      </c>
      <c r="J91" s="17" t="s">
        <v>604</v>
      </c>
      <c r="K91" s="17" t="s">
        <v>605</v>
      </c>
      <c r="L91" s="17" t="s">
        <v>606</v>
      </c>
      <c r="M91" s="17" t="s">
        <v>770</v>
      </c>
      <c r="N91" s="16">
        <f t="shared" si="5"/>
        <v>7</v>
      </c>
      <c r="O91" s="34"/>
      <c r="P91" s="33">
        <v>0</v>
      </c>
      <c r="Q91" s="19" t="str">
        <f t="shared" si="4"/>
        <v>00</v>
      </c>
      <c r="R91" s="21"/>
      <c r="S91" s="22"/>
    </row>
    <row r="92" spans="2:19" x14ac:dyDescent="0.25">
      <c r="B92" s="23">
        <v>89</v>
      </c>
      <c r="C92" s="24" t="str">
        <f t="shared" si="3"/>
        <v>59</v>
      </c>
      <c r="D92" s="28" t="s">
        <v>81</v>
      </c>
      <c r="E92" s="17" t="s">
        <v>466</v>
      </c>
      <c r="F92" s="17" t="s">
        <v>466</v>
      </c>
      <c r="G92" s="17" t="s">
        <v>607</v>
      </c>
      <c r="H92" s="17" t="s">
        <v>608</v>
      </c>
      <c r="I92" s="17" t="s">
        <v>609</v>
      </c>
      <c r="J92" s="17" t="s">
        <v>610</v>
      </c>
      <c r="K92" s="17" t="s">
        <v>611</v>
      </c>
      <c r="L92" s="17" t="s">
        <v>612</v>
      </c>
      <c r="M92" s="17" t="s">
        <v>770</v>
      </c>
      <c r="N92" s="16">
        <f t="shared" si="5"/>
        <v>7</v>
      </c>
      <c r="O92" s="34"/>
      <c r="P92" s="33">
        <v>0</v>
      </c>
      <c r="Q92" s="19" t="str">
        <f t="shared" si="4"/>
        <v>00</v>
      </c>
      <c r="R92" s="21"/>
      <c r="S92" s="22"/>
    </row>
    <row r="93" spans="2:19" x14ac:dyDescent="0.25">
      <c r="B93" s="23">
        <v>90</v>
      </c>
      <c r="C93" s="24" t="str">
        <f t="shared" si="3"/>
        <v>5A</v>
      </c>
      <c r="D93" s="28" t="s">
        <v>594</v>
      </c>
      <c r="E93" s="17" t="s">
        <v>466</v>
      </c>
      <c r="F93" s="17" t="s">
        <v>466</v>
      </c>
      <c r="G93" s="17" t="s">
        <v>466</v>
      </c>
      <c r="H93" s="17" t="s">
        <v>466</v>
      </c>
      <c r="I93" s="17" t="s">
        <v>466</v>
      </c>
      <c r="J93" s="17" t="s">
        <v>466</v>
      </c>
      <c r="K93" s="17" t="s">
        <v>466</v>
      </c>
      <c r="L93" s="17" t="s">
        <v>466</v>
      </c>
      <c r="M93" s="17" t="s">
        <v>770</v>
      </c>
      <c r="N93" s="16">
        <f t="shared" si="5"/>
        <v>7</v>
      </c>
      <c r="O93" s="34"/>
      <c r="P93" s="33">
        <v>0</v>
      </c>
      <c r="Q93" s="19" t="str">
        <f t="shared" si="4"/>
        <v>00</v>
      </c>
      <c r="R93" s="20">
        <v>0</v>
      </c>
      <c r="S93" s="19" t="str">
        <f t="shared" si="6"/>
        <v>00</v>
      </c>
    </row>
    <row r="94" spans="2:19" x14ac:dyDescent="0.25">
      <c r="B94" s="23">
        <v>91</v>
      </c>
      <c r="C94" s="24" t="str">
        <f t="shared" si="3"/>
        <v>5B</v>
      </c>
      <c r="D94" s="28" t="s">
        <v>594</v>
      </c>
      <c r="E94" s="17" t="s">
        <v>466</v>
      </c>
      <c r="F94" s="17" t="s">
        <v>466</v>
      </c>
      <c r="G94" s="17" t="s">
        <v>466</v>
      </c>
      <c r="H94" s="17" t="s">
        <v>466</v>
      </c>
      <c r="I94" s="17" t="s">
        <v>466</v>
      </c>
      <c r="J94" s="17" t="s">
        <v>466</v>
      </c>
      <c r="K94" s="17" t="s">
        <v>466</v>
      </c>
      <c r="L94" s="17" t="s">
        <v>466</v>
      </c>
      <c r="M94" s="17" t="s">
        <v>770</v>
      </c>
      <c r="N94" s="16">
        <f t="shared" si="5"/>
        <v>7</v>
      </c>
      <c r="O94" s="34"/>
      <c r="P94" s="33">
        <v>0</v>
      </c>
      <c r="Q94" s="19" t="str">
        <f t="shared" si="4"/>
        <v>00</v>
      </c>
      <c r="R94" s="20">
        <v>0</v>
      </c>
      <c r="S94" s="19" t="str">
        <f t="shared" si="6"/>
        <v>00</v>
      </c>
    </row>
    <row r="95" spans="2:19" x14ac:dyDescent="0.25">
      <c r="B95" s="23">
        <v>92</v>
      </c>
      <c r="C95" s="24" t="str">
        <f t="shared" si="3"/>
        <v>5C</v>
      </c>
      <c r="D95" s="26" t="s">
        <v>82</v>
      </c>
      <c r="E95" s="17" t="s">
        <v>466</v>
      </c>
      <c r="F95" s="17" t="s">
        <v>466</v>
      </c>
      <c r="G95" s="17" t="s">
        <v>631</v>
      </c>
      <c r="H95" s="17" t="s">
        <v>633</v>
      </c>
      <c r="I95" s="17" t="s">
        <v>634</v>
      </c>
      <c r="J95" s="17" t="s">
        <v>635</v>
      </c>
      <c r="K95" s="17" t="s">
        <v>636</v>
      </c>
      <c r="L95" s="17" t="s">
        <v>637</v>
      </c>
      <c r="M95" s="17" t="s">
        <v>770</v>
      </c>
      <c r="N95" s="16">
        <f t="shared" si="5"/>
        <v>8</v>
      </c>
      <c r="O95" s="34"/>
      <c r="P95" s="33">
        <v>0</v>
      </c>
      <c r="Q95" s="19" t="str">
        <f t="shared" si="4"/>
        <v>00</v>
      </c>
      <c r="R95" s="21"/>
      <c r="S95" s="22"/>
    </row>
    <row r="96" spans="2:19" x14ac:dyDescent="0.25">
      <c r="B96" s="23">
        <v>93</v>
      </c>
      <c r="C96" s="24" t="str">
        <f t="shared" si="3"/>
        <v>5D</v>
      </c>
      <c r="D96" s="26" t="s">
        <v>83</v>
      </c>
      <c r="E96" s="17" t="s">
        <v>466</v>
      </c>
      <c r="F96" s="17" t="s">
        <v>613</v>
      </c>
      <c r="G96" s="17" t="s">
        <v>614</v>
      </c>
      <c r="H96" s="17" t="s">
        <v>615</v>
      </c>
      <c r="I96" s="17" t="s">
        <v>616</v>
      </c>
      <c r="J96" s="17" t="s">
        <v>617</v>
      </c>
      <c r="K96" s="17" t="s">
        <v>618</v>
      </c>
      <c r="L96" s="17" t="s">
        <v>619</v>
      </c>
      <c r="M96" s="17" t="s">
        <v>770</v>
      </c>
      <c r="N96" s="16">
        <f t="shared" si="5"/>
        <v>8</v>
      </c>
      <c r="O96" s="34"/>
      <c r="P96" s="33">
        <v>0</v>
      </c>
      <c r="Q96" s="19" t="str">
        <f t="shared" si="4"/>
        <v>00</v>
      </c>
      <c r="R96" s="21"/>
      <c r="S96" s="22"/>
    </row>
    <row r="97" spans="2:19" x14ac:dyDescent="0.25">
      <c r="B97" s="23">
        <v>94</v>
      </c>
      <c r="C97" s="24" t="str">
        <f t="shared" si="3"/>
        <v>5E</v>
      </c>
      <c r="D97" s="26" t="s">
        <v>84</v>
      </c>
      <c r="E97" s="17" t="s">
        <v>466</v>
      </c>
      <c r="F97" s="17" t="s">
        <v>466</v>
      </c>
      <c r="G97" s="17" t="s">
        <v>466</v>
      </c>
      <c r="H97" s="17" t="s">
        <v>620</v>
      </c>
      <c r="I97" s="17" t="s">
        <v>621</v>
      </c>
      <c r="J97" s="17" t="s">
        <v>622</v>
      </c>
      <c r="K97" s="17" t="s">
        <v>623</v>
      </c>
      <c r="L97" s="17" t="s">
        <v>624</v>
      </c>
      <c r="M97" s="17" t="s">
        <v>770</v>
      </c>
      <c r="N97" s="16">
        <f t="shared" si="5"/>
        <v>8</v>
      </c>
      <c r="O97" s="34"/>
      <c r="P97" s="33">
        <v>0</v>
      </c>
      <c r="Q97" s="19" t="str">
        <f t="shared" si="4"/>
        <v>00</v>
      </c>
      <c r="R97" s="21"/>
      <c r="S97" s="22"/>
    </row>
    <row r="98" spans="2:19" x14ac:dyDescent="0.25">
      <c r="B98" s="23">
        <v>95</v>
      </c>
      <c r="C98" s="24" t="str">
        <f t="shared" si="3"/>
        <v>5F</v>
      </c>
      <c r="D98" s="26" t="s">
        <v>85</v>
      </c>
      <c r="E98" s="17" t="s">
        <v>466</v>
      </c>
      <c r="F98" s="17" t="s">
        <v>466</v>
      </c>
      <c r="G98" s="17" t="s">
        <v>625</v>
      </c>
      <c r="H98" s="17" t="s">
        <v>626</v>
      </c>
      <c r="I98" s="17" t="s">
        <v>627</v>
      </c>
      <c r="J98" s="17" t="s">
        <v>628</v>
      </c>
      <c r="K98" s="17" t="s">
        <v>629</v>
      </c>
      <c r="L98" s="17" t="s">
        <v>630</v>
      </c>
      <c r="M98" s="17" t="s">
        <v>770</v>
      </c>
      <c r="N98" s="16">
        <f t="shared" si="5"/>
        <v>8</v>
      </c>
      <c r="O98" s="34"/>
      <c r="P98" s="33">
        <v>0</v>
      </c>
      <c r="Q98" s="19" t="str">
        <f t="shared" si="4"/>
        <v>00</v>
      </c>
      <c r="R98" s="21"/>
      <c r="S98" s="22"/>
    </row>
    <row r="99" spans="2:19" x14ac:dyDescent="0.25">
      <c r="B99" s="23">
        <v>96</v>
      </c>
      <c r="C99" s="24" t="str">
        <f t="shared" si="3"/>
        <v>60</v>
      </c>
      <c r="D99" s="28" t="s">
        <v>86</v>
      </c>
      <c r="E99" s="18" t="s">
        <v>466</v>
      </c>
      <c r="F99" s="18" t="s">
        <v>715</v>
      </c>
      <c r="G99" s="18" t="s">
        <v>716</v>
      </c>
      <c r="H99" s="18" t="s">
        <v>717</v>
      </c>
      <c r="I99" s="18" t="s">
        <v>718</v>
      </c>
      <c r="J99" s="18" t="s">
        <v>719</v>
      </c>
      <c r="K99" s="18" t="s">
        <v>720</v>
      </c>
      <c r="L99" s="18" t="s">
        <v>721</v>
      </c>
      <c r="M99" s="17" t="s">
        <v>770</v>
      </c>
      <c r="N99" s="16">
        <f t="shared" si="5"/>
        <v>9</v>
      </c>
      <c r="O99" s="34"/>
      <c r="P99" s="33">
        <v>0</v>
      </c>
      <c r="Q99" s="19" t="str">
        <f t="shared" si="4"/>
        <v>00</v>
      </c>
      <c r="R99" s="20">
        <v>1</v>
      </c>
      <c r="S99" s="19" t="str">
        <f t="shared" si="6"/>
        <v>01</v>
      </c>
    </row>
    <row r="100" spans="2:19" x14ac:dyDescent="0.25">
      <c r="B100" s="23">
        <v>97</v>
      </c>
      <c r="C100" s="24" t="str">
        <f t="shared" si="3"/>
        <v>61</v>
      </c>
      <c r="D100" s="28" t="s">
        <v>87</v>
      </c>
      <c r="E100" s="17" t="s">
        <v>466</v>
      </c>
      <c r="F100" s="17" t="s">
        <v>466</v>
      </c>
      <c r="G100" s="17" t="s">
        <v>466</v>
      </c>
      <c r="H100" s="17" t="s">
        <v>305</v>
      </c>
      <c r="I100" s="17" t="s">
        <v>465</v>
      </c>
      <c r="J100" s="17" t="s">
        <v>464</v>
      </c>
      <c r="K100" s="17" t="s">
        <v>463</v>
      </c>
      <c r="L100" s="17" t="s">
        <v>462</v>
      </c>
      <c r="M100" s="17" t="s">
        <v>770</v>
      </c>
      <c r="N100" s="16">
        <f t="shared" si="5"/>
        <v>9</v>
      </c>
      <c r="O100" s="34"/>
      <c r="P100" s="33">
        <v>0</v>
      </c>
      <c r="Q100" s="19" t="str">
        <f t="shared" si="4"/>
        <v>00</v>
      </c>
      <c r="R100" s="21"/>
      <c r="S100" s="22"/>
    </row>
    <row r="101" spans="2:19" x14ac:dyDescent="0.25">
      <c r="B101" s="23">
        <v>98</v>
      </c>
      <c r="C101" s="24" t="str">
        <f t="shared" si="3"/>
        <v>62</v>
      </c>
      <c r="D101" s="26" t="s">
        <v>88</v>
      </c>
      <c r="E101" s="17" t="s">
        <v>466</v>
      </c>
      <c r="F101" s="17" t="s">
        <v>466</v>
      </c>
      <c r="G101" s="17" t="s">
        <v>638</v>
      </c>
      <c r="H101" s="17" t="s">
        <v>639</v>
      </c>
      <c r="I101" s="17" t="s">
        <v>640</v>
      </c>
      <c r="J101" s="17" t="s">
        <v>641</v>
      </c>
      <c r="K101" s="17" t="s">
        <v>642</v>
      </c>
      <c r="L101" s="17" t="s">
        <v>643</v>
      </c>
      <c r="M101" s="17" t="s">
        <v>770</v>
      </c>
      <c r="N101" s="16">
        <f t="shared" si="5"/>
        <v>9</v>
      </c>
      <c r="O101" s="34"/>
      <c r="P101" s="33">
        <v>0</v>
      </c>
      <c r="Q101" s="19" t="str">
        <f t="shared" si="4"/>
        <v>00</v>
      </c>
      <c r="R101" s="21"/>
      <c r="S101" s="22"/>
    </row>
    <row r="102" spans="2:19" x14ac:dyDescent="0.25">
      <c r="B102" s="23">
        <v>99</v>
      </c>
      <c r="C102" s="24" t="str">
        <f t="shared" si="3"/>
        <v>63</v>
      </c>
      <c r="D102" s="26" t="s">
        <v>89</v>
      </c>
      <c r="E102" s="17" t="s">
        <v>466</v>
      </c>
      <c r="F102" s="17" t="s">
        <v>644</v>
      </c>
      <c r="G102" s="17" t="s">
        <v>645</v>
      </c>
      <c r="H102" s="17" t="s">
        <v>646</v>
      </c>
      <c r="I102" s="17" t="s">
        <v>647</v>
      </c>
      <c r="J102" s="17" t="s">
        <v>648</v>
      </c>
      <c r="K102" s="17" t="s">
        <v>649</v>
      </c>
      <c r="L102" s="17" t="s">
        <v>650</v>
      </c>
      <c r="M102" s="17" t="s">
        <v>770</v>
      </c>
      <c r="N102" s="16">
        <f t="shared" si="5"/>
        <v>9</v>
      </c>
      <c r="O102" s="34"/>
      <c r="P102" s="33">
        <v>0</v>
      </c>
      <c r="Q102" s="19" t="str">
        <f t="shared" si="4"/>
        <v>00</v>
      </c>
      <c r="R102" s="21"/>
      <c r="S102" s="22"/>
    </row>
    <row r="103" spans="2:19" x14ac:dyDescent="0.25">
      <c r="B103" s="23">
        <v>100</v>
      </c>
      <c r="C103" s="24" t="str">
        <f t="shared" si="3"/>
        <v>64</v>
      </c>
      <c r="D103" s="26" t="s">
        <v>90</v>
      </c>
      <c r="E103" s="17" t="s">
        <v>466</v>
      </c>
      <c r="F103" s="17" t="s">
        <v>466</v>
      </c>
      <c r="G103" s="17" t="s">
        <v>466</v>
      </c>
      <c r="H103" s="17" t="s">
        <v>651</v>
      </c>
      <c r="I103" s="17" t="s">
        <v>652</v>
      </c>
      <c r="J103" s="17" t="s">
        <v>653</v>
      </c>
      <c r="K103" s="17" t="s">
        <v>654</v>
      </c>
      <c r="L103" s="17" t="s">
        <v>655</v>
      </c>
      <c r="M103" s="17" t="s">
        <v>770</v>
      </c>
      <c r="N103" s="16">
        <f t="shared" si="5"/>
        <v>10</v>
      </c>
      <c r="O103" s="34"/>
      <c r="P103" s="33">
        <v>0</v>
      </c>
      <c r="Q103" s="19" t="str">
        <f t="shared" si="4"/>
        <v>00</v>
      </c>
      <c r="R103" s="21"/>
      <c r="S103" s="22"/>
    </row>
    <row r="104" spans="2:19" x14ac:dyDescent="0.25">
      <c r="B104" s="23">
        <v>101</v>
      </c>
      <c r="C104" s="24" t="str">
        <f t="shared" si="3"/>
        <v>65</v>
      </c>
      <c r="D104" s="26" t="s">
        <v>91</v>
      </c>
      <c r="E104" s="17" t="s">
        <v>466</v>
      </c>
      <c r="F104" s="17" t="s">
        <v>466</v>
      </c>
      <c r="G104" s="17" t="s">
        <v>656</v>
      </c>
      <c r="H104" s="17" t="s">
        <v>657</v>
      </c>
      <c r="I104" s="17" t="s">
        <v>658</v>
      </c>
      <c r="J104" s="17" t="s">
        <v>659</v>
      </c>
      <c r="K104" s="17" t="s">
        <v>660</v>
      </c>
      <c r="L104" s="17" t="s">
        <v>661</v>
      </c>
      <c r="M104" s="17" t="s">
        <v>770</v>
      </c>
      <c r="N104" s="16">
        <f t="shared" si="5"/>
        <v>10</v>
      </c>
      <c r="O104" s="34"/>
      <c r="P104" s="33">
        <v>0</v>
      </c>
      <c r="Q104" s="19" t="str">
        <f t="shared" si="4"/>
        <v>00</v>
      </c>
      <c r="R104" s="21"/>
      <c r="S104" s="22"/>
    </row>
    <row r="105" spans="2:19" x14ac:dyDescent="0.25">
      <c r="B105" s="23">
        <v>102</v>
      </c>
      <c r="C105" s="24" t="str">
        <f t="shared" si="3"/>
        <v>66</v>
      </c>
      <c r="D105" s="26" t="s">
        <v>92</v>
      </c>
      <c r="E105" s="17" t="s">
        <v>466</v>
      </c>
      <c r="F105" s="17" t="s">
        <v>662</v>
      </c>
      <c r="G105" s="17" t="s">
        <v>663</v>
      </c>
      <c r="H105" s="17" t="s">
        <v>664</v>
      </c>
      <c r="I105" s="17" t="s">
        <v>665</v>
      </c>
      <c r="J105" s="17" t="s">
        <v>666</v>
      </c>
      <c r="K105" s="17" t="s">
        <v>667</v>
      </c>
      <c r="L105" s="17" t="s">
        <v>668</v>
      </c>
      <c r="M105" s="17" t="s">
        <v>770</v>
      </c>
      <c r="N105" s="16">
        <f t="shared" si="5"/>
        <v>10</v>
      </c>
      <c r="O105" s="34"/>
      <c r="P105" s="33">
        <v>0</v>
      </c>
      <c r="Q105" s="19" t="str">
        <f t="shared" si="4"/>
        <v>00</v>
      </c>
      <c r="R105" s="21"/>
      <c r="S105" s="22"/>
    </row>
    <row r="106" spans="2:19" x14ac:dyDescent="0.25">
      <c r="B106" s="23">
        <v>103</v>
      </c>
      <c r="C106" s="24" t="str">
        <f t="shared" si="3"/>
        <v>67</v>
      </c>
      <c r="D106" s="26" t="s">
        <v>93</v>
      </c>
      <c r="E106" s="17" t="s">
        <v>466</v>
      </c>
      <c r="F106" s="17" t="s">
        <v>466</v>
      </c>
      <c r="G106" s="17" t="s">
        <v>466</v>
      </c>
      <c r="H106" s="17" t="s">
        <v>669</v>
      </c>
      <c r="I106" s="17" t="s">
        <v>670</v>
      </c>
      <c r="J106" s="17" t="s">
        <v>671</v>
      </c>
      <c r="K106" s="17" t="s">
        <v>672</v>
      </c>
      <c r="L106" s="17" t="s">
        <v>673</v>
      </c>
      <c r="M106" s="17" t="s">
        <v>770</v>
      </c>
      <c r="N106" s="16">
        <f t="shared" si="5"/>
        <v>10</v>
      </c>
      <c r="O106" s="34"/>
      <c r="P106" s="33">
        <v>0</v>
      </c>
      <c r="Q106" s="19" t="str">
        <f t="shared" si="4"/>
        <v>00</v>
      </c>
      <c r="R106" s="21"/>
      <c r="S106" s="22"/>
    </row>
    <row r="107" spans="2:19" x14ac:dyDescent="0.25">
      <c r="B107" s="23">
        <v>104</v>
      </c>
      <c r="C107" s="24" t="str">
        <f t="shared" si="3"/>
        <v>68</v>
      </c>
      <c r="D107" s="26" t="s">
        <v>94</v>
      </c>
      <c r="E107" s="17" t="s">
        <v>466</v>
      </c>
      <c r="F107" s="17" t="s">
        <v>466</v>
      </c>
      <c r="G107" s="17" t="s">
        <v>674</v>
      </c>
      <c r="H107" s="17" t="s">
        <v>675</v>
      </c>
      <c r="I107" s="17" t="s">
        <v>676</v>
      </c>
      <c r="J107" s="17" t="s">
        <v>677</v>
      </c>
      <c r="K107" s="17" t="s">
        <v>678</v>
      </c>
      <c r="L107" s="17" t="s">
        <v>679</v>
      </c>
      <c r="M107" s="17" t="s">
        <v>770</v>
      </c>
      <c r="N107" s="16">
        <f t="shared" si="5"/>
        <v>11</v>
      </c>
      <c r="O107" s="34"/>
      <c r="P107" s="33">
        <v>0</v>
      </c>
      <c r="Q107" s="19" t="str">
        <f t="shared" si="4"/>
        <v>00</v>
      </c>
      <c r="R107" s="21"/>
      <c r="S107" s="22"/>
    </row>
    <row r="108" spans="2:19" x14ac:dyDescent="0.25">
      <c r="B108" s="23">
        <v>105</v>
      </c>
      <c r="C108" s="24" t="str">
        <f t="shared" si="3"/>
        <v>69</v>
      </c>
      <c r="D108" s="26" t="s">
        <v>95</v>
      </c>
      <c r="E108" s="17" t="s">
        <v>466</v>
      </c>
      <c r="F108" s="17" t="s">
        <v>680</v>
      </c>
      <c r="G108" s="17" t="s">
        <v>681</v>
      </c>
      <c r="H108" s="17" t="s">
        <v>682</v>
      </c>
      <c r="I108" s="17" t="s">
        <v>683</v>
      </c>
      <c r="J108" s="17" t="s">
        <v>684</v>
      </c>
      <c r="K108" s="17" t="s">
        <v>685</v>
      </c>
      <c r="L108" s="17" t="s">
        <v>686</v>
      </c>
      <c r="M108" s="17" t="s">
        <v>770</v>
      </c>
      <c r="N108" s="16">
        <f t="shared" si="5"/>
        <v>11</v>
      </c>
      <c r="O108" s="34"/>
      <c r="P108" s="33">
        <v>0</v>
      </c>
      <c r="Q108" s="19" t="str">
        <f t="shared" si="4"/>
        <v>00</v>
      </c>
      <c r="R108" s="21"/>
      <c r="S108" s="22"/>
    </row>
    <row r="109" spans="2:19" x14ac:dyDescent="0.25">
      <c r="B109" s="23">
        <v>106</v>
      </c>
      <c r="C109" s="24" t="str">
        <f t="shared" si="3"/>
        <v>6A</v>
      </c>
      <c r="D109" s="26" t="s">
        <v>96</v>
      </c>
      <c r="E109" s="17" t="s">
        <v>466</v>
      </c>
      <c r="F109" s="17" t="s">
        <v>466</v>
      </c>
      <c r="G109" s="17" t="s">
        <v>466</v>
      </c>
      <c r="H109" s="17" t="s">
        <v>687</v>
      </c>
      <c r="I109" s="17" t="s">
        <v>688</v>
      </c>
      <c r="J109" s="17" t="s">
        <v>689</v>
      </c>
      <c r="K109" s="17" t="s">
        <v>690</v>
      </c>
      <c r="L109" s="17" t="s">
        <v>691</v>
      </c>
      <c r="M109" s="17" t="s">
        <v>770</v>
      </c>
      <c r="N109" s="16">
        <f t="shared" si="5"/>
        <v>11</v>
      </c>
      <c r="O109" s="34"/>
      <c r="P109" s="33">
        <v>0</v>
      </c>
      <c r="Q109" s="19" t="str">
        <f t="shared" si="4"/>
        <v>00</v>
      </c>
      <c r="R109" s="21"/>
      <c r="S109" s="22"/>
    </row>
    <row r="110" spans="2:19" x14ac:dyDescent="0.25">
      <c r="B110" s="23">
        <v>107</v>
      </c>
      <c r="C110" s="24" t="str">
        <f t="shared" si="3"/>
        <v>6B</v>
      </c>
      <c r="D110" s="26" t="s">
        <v>97</v>
      </c>
      <c r="E110" s="17" t="s">
        <v>466</v>
      </c>
      <c r="F110" s="17" t="s">
        <v>466</v>
      </c>
      <c r="G110" s="17" t="s">
        <v>692</v>
      </c>
      <c r="H110" s="17" t="s">
        <v>693</v>
      </c>
      <c r="I110" s="17" t="s">
        <v>694</v>
      </c>
      <c r="J110" s="17" t="s">
        <v>695</v>
      </c>
      <c r="K110" s="17" t="s">
        <v>696</v>
      </c>
      <c r="L110" s="17" t="s">
        <v>697</v>
      </c>
      <c r="M110" s="17" t="s">
        <v>770</v>
      </c>
      <c r="N110" s="16">
        <f t="shared" si="5"/>
        <v>11</v>
      </c>
      <c r="O110" s="34"/>
      <c r="P110" s="33">
        <v>0</v>
      </c>
      <c r="Q110" s="19" t="str">
        <f t="shared" si="4"/>
        <v>00</v>
      </c>
      <c r="R110" s="21"/>
      <c r="S110" s="22"/>
    </row>
    <row r="111" spans="2:19" x14ac:dyDescent="0.25">
      <c r="B111" s="23">
        <v>108</v>
      </c>
      <c r="C111" s="24" t="str">
        <f t="shared" si="3"/>
        <v>6C</v>
      </c>
      <c r="D111" s="26" t="s">
        <v>98</v>
      </c>
      <c r="E111" s="17" t="s">
        <v>466</v>
      </c>
      <c r="F111" s="17" t="s">
        <v>632</v>
      </c>
      <c r="G111" s="17" t="s">
        <v>698</v>
      </c>
      <c r="H111" s="17" t="s">
        <v>699</v>
      </c>
      <c r="I111" s="17" t="s">
        <v>700</v>
      </c>
      <c r="J111" s="17" t="s">
        <v>701</v>
      </c>
      <c r="K111" s="17" t="s">
        <v>702</v>
      </c>
      <c r="L111" s="17" t="s">
        <v>703</v>
      </c>
      <c r="M111" s="17" t="s">
        <v>770</v>
      </c>
      <c r="N111" s="16">
        <f t="shared" si="5"/>
        <v>12</v>
      </c>
      <c r="O111" s="34"/>
      <c r="P111" s="33">
        <v>0</v>
      </c>
      <c r="Q111" s="19" t="str">
        <f t="shared" si="4"/>
        <v>00</v>
      </c>
      <c r="R111" s="21"/>
      <c r="S111" s="22"/>
    </row>
    <row r="112" spans="2:19" x14ac:dyDescent="0.25">
      <c r="B112" s="23">
        <v>109</v>
      </c>
      <c r="C112" s="24" t="str">
        <f t="shared" si="3"/>
        <v>6D</v>
      </c>
      <c r="D112" s="26" t="s">
        <v>99</v>
      </c>
      <c r="E112" s="17" t="s">
        <v>466</v>
      </c>
      <c r="F112" s="17" t="s">
        <v>466</v>
      </c>
      <c r="G112" s="17" t="s">
        <v>466</v>
      </c>
      <c r="H112" s="17" t="s">
        <v>704</v>
      </c>
      <c r="I112" s="17" t="s">
        <v>705</v>
      </c>
      <c r="J112" s="17" t="s">
        <v>706</v>
      </c>
      <c r="K112" s="17" t="s">
        <v>707</v>
      </c>
      <c r="L112" s="17" t="s">
        <v>708</v>
      </c>
      <c r="M112" s="17" t="s">
        <v>770</v>
      </c>
      <c r="N112" s="16">
        <f t="shared" si="5"/>
        <v>12</v>
      </c>
      <c r="O112" s="34"/>
      <c r="P112" s="33">
        <v>0</v>
      </c>
      <c r="Q112" s="19" t="str">
        <f t="shared" si="4"/>
        <v>00</v>
      </c>
      <c r="R112" s="21"/>
      <c r="S112" s="22"/>
    </row>
    <row r="113" spans="2:19" x14ac:dyDescent="0.25">
      <c r="B113" s="23">
        <v>110</v>
      </c>
      <c r="C113" s="24" t="str">
        <f t="shared" si="3"/>
        <v>6E</v>
      </c>
      <c r="D113" s="26" t="s">
        <v>100</v>
      </c>
      <c r="E113" s="17" t="s">
        <v>466</v>
      </c>
      <c r="F113" s="17" t="s">
        <v>466</v>
      </c>
      <c r="G113" s="17" t="s">
        <v>709</v>
      </c>
      <c r="H113" s="17" t="s">
        <v>710</v>
      </c>
      <c r="I113" s="17" t="s">
        <v>711</v>
      </c>
      <c r="J113" s="17" t="s">
        <v>712</v>
      </c>
      <c r="K113" s="17" t="s">
        <v>713</v>
      </c>
      <c r="L113" s="17" t="s">
        <v>714</v>
      </c>
      <c r="M113" s="17" t="s">
        <v>770</v>
      </c>
      <c r="N113" s="16">
        <f t="shared" si="5"/>
        <v>12</v>
      </c>
      <c r="O113" s="34"/>
      <c r="P113" s="33">
        <v>0</v>
      </c>
      <c r="Q113" s="19" t="str">
        <f t="shared" si="4"/>
        <v>00</v>
      </c>
      <c r="R113" s="21"/>
      <c r="S113" s="22"/>
    </row>
    <row r="114" spans="2:19" x14ac:dyDescent="0.25">
      <c r="B114" s="23">
        <v>111</v>
      </c>
      <c r="C114" s="24" t="str">
        <f t="shared" si="3"/>
        <v>6F</v>
      </c>
      <c r="D114" s="28" t="s">
        <v>101</v>
      </c>
      <c r="E114" s="17" t="s">
        <v>142</v>
      </c>
      <c r="F114" s="17" t="s">
        <v>143</v>
      </c>
      <c r="G114" s="17" t="s">
        <v>722</v>
      </c>
      <c r="H114" s="17" t="s">
        <v>144</v>
      </c>
      <c r="I114" s="17" t="s">
        <v>145</v>
      </c>
      <c r="J114" s="17" t="s">
        <v>146</v>
      </c>
      <c r="K114" s="17" t="s">
        <v>147</v>
      </c>
      <c r="L114" s="17" t="s">
        <v>148</v>
      </c>
      <c r="M114" s="17" t="s">
        <v>770</v>
      </c>
      <c r="N114" s="16">
        <f t="shared" si="5"/>
        <v>12</v>
      </c>
      <c r="O114" s="34"/>
      <c r="P114" s="33">
        <v>0</v>
      </c>
      <c r="Q114" s="19" t="str">
        <f t="shared" si="4"/>
        <v>00</v>
      </c>
      <c r="R114" s="20">
        <v>0</v>
      </c>
      <c r="S114" s="19" t="str">
        <f t="shared" si="6"/>
        <v>00</v>
      </c>
    </row>
    <row r="115" spans="2:19" x14ac:dyDescent="0.25">
      <c r="B115" s="23">
        <v>112</v>
      </c>
      <c r="C115" s="24" t="str">
        <f t="shared" si="3"/>
        <v>70</v>
      </c>
      <c r="D115" s="26" t="s">
        <v>594</v>
      </c>
      <c r="E115" s="17" t="s">
        <v>466</v>
      </c>
      <c r="F115" s="17" t="s">
        <v>466</v>
      </c>
      <c r="G115" s="17" t="s">
        <v>466</v>
      </c>
      <c r="H115" s="17" t="s">
        <v>466</v>
      </c>
      <c r="I115" s="17" t="s">
        <v>466</v>
      </c>
      <c r="J115" s="17" t="s">
        <v>466</v>
      </c>
      <c r="K115" s="17" t="s">
        <v>466</v>
      </c>
      <c r="L115" s="17" t="s">
        <v>466</v>
      </c>
      <c r="M115" s="17" t="s">
        <v>769</v>
      </c>
      <c r="N115" s="16" t="s">
        <v>594</v>
      </c>
      <c r="O115" s="34"/>
      <c r="P115" s="33">
        <v>0</v>
      </c>
      <c r="Q115" s="19" t="str">
        <f t="shared" si="4"/>
        <v>00</v>
      </c>
      <c r="R115" s="21"/>
      <c r="S115" s="21"/>
    </row>
    <row r="116" spans="2:19" x14ac:dyDescent="0.25">
      <c r="B116" s="23">
        <v>113</v>
      </c>
      <c r="C116" s="24" t="str">
        <f t="shared" si="3"/>
        <v>71</v>
      </c>
      <c r="D116" s="26" t="s">
        <v>594</v>
      </c>
      <c r="E116" s="17" t="s">
        <v>466</v>
      </c>
      <c r="F116" s="17" t="s">
        <v>466</v>
      </c>
      <c r="G116" s="17" t="s">
        <v>466</v>
      </c>
      <c r="H116" s="17" t="s">
        <v>466</v>
      </c>
      <c r="I116" s="17" t="s">
        <v>466</v>
      </c>
      <c r="J116" s="17" t="s">
        <v>466</v>
      </c>
      <c r="K116" s="17" t="s">
        <v>466</v>
      </c>
      <c r="L116" s="17" t="s">
        <v>466</v>
      </c>
      <c r="M116" s="17" t="s">
        <v>769</v>
      </c>
      <c r="N116" s="16" t="s">
        <v>594</v>
      </c>
      <c r="O116" s="34"/>
      <c r="P116" s="33">
        <v>0</v>
      </c>
      <c r="Q116" s="19" t="str">
        <f t="shared" si="4"/>
        <v>00</v>
      </c>
      <c r="R116" s="21"/>
      <c r="S116" s="21"/>
    </row>
    <row r="117" spans="2:19" x14ac:dyDescent="0.25">
      <c r="B117" s="23">
        <v>114</v>
      </c>
      <c r="C117" s="24" t="str">
        <f t="shared" si="3"/>
        <v>72</v>
      </c>
      <c r="D117" s="26" t="s">
        <v>594</v>
      </c>
      <c r="E117" s="17" t="s">
        <v>466</v>
      </c>
      <c r="F117" s="17" t="s">
        <v>466</v>
      </c>
      <c r="G117" s="17" t="s">
        <v>466</v>
      </c>
      <c r="H117" s="17" t="s">
        <v>466</v>
      </c>
      <c r="I117" s="17" t="s">
        <v>466</v>
      </c>
      <c r="J117" s="17" t="s">
        <v>466</v>
      </c>
      <c r="K117" s="17" t="s">
        <v>466</v>
      </c>
      <c r="L117" s="17" t="s">
        <v>466</v>
      </c>
      <c r="M117" s="17" t="s">
        <v>769</v>
      </c>
      <c r="N117" s="16" t="s">
        <v>594</v>
      </c>
      <c r="O117" s="34"/>
      <c r="P117" s="33">
        <v>0</v>
      </c>
      <c r="Q117" s="19" t="str">
        <f t="shared" si="4"/>
        <v>00</v>
      </c>
      <c r="R117" s="21"/>
      <c r="S117" s="21"/>
    </row>
    <row r="118" spans="2:19" x14ac:dyDescent="0.25">
      <c r="B118" s="23">
        <v>115</v>
      </c>
      <c r="C118" s="24" t="str">
        <f t="shared" si="3"/>
        <v>73</v>
      </c>
      <c r="D118" s="26" t="s">
        <v>594</v>
      </c>
      <c r="E118" s="17" t="s">
        <v>466</v>
      </c>
      <c r="F118" s="17" t="s">
        <v>466</v>
      </c>
      <c r="G118" s="17" t="s">
        <v>466</v>
      </c>
      <c r="H118" s="17" t="s">
        <v>466</v>
      </c>
      <c r="I118" s="17" t="s">
        <v>466</v>
      </c>
      <c r="J118" s="17" t="s">
        <v>466</v>
      </c>
      <c r="K118" s="17" t="s">
        <v>466</v>
      </c>
      <c r="L118" s="17" t="s">
        <v>466</v>
      </c>
      <c r="M118" s="17" t="s">
        <v>769</v>
      </c>
      <c r="N118" s="16" t="s">
        <v>594</v>
      </c>
      <c r="O118" s="34"/>
      <c r="P118" s="33">
        <v>0</v>
      </c>
      <c r="Q118" s="19" t="str">
        <f t="shared" si="4"/>
        <v>00</v>
      </c>
      <c r="R118" s="21"/>
      <c r="S118" s="21"/>
    </row>
    <row r="119" spans="2:19" x14ac:dyDescent="0.25">
      <c r="B119" s="23">
        <v>116</v>
      </c>
      <c r="C119" s="24" t="str">
        <f t="shared" si="3"/>
        <v>74</v>
      </c>
      <c r="D119" s="26" t="s">
        <v>594</v>
      </c>
      <c r="E119" s="17" t="s">
        <v>466</v>
      </c>
      <c r="F119" s="17" t="s">
        <v>466</v>
      </c>
      <c r="G119" s="17" t="s">
        <v>466</v>
      </c>
      <c r="H119" s="17" t="s">
        <v>466</v>
      </c>
      <c r="I119" s="17" t="s">
        <v>466</v>
      </c>
      <c r="J119" s="17" t="s">
        <v>466</v>
      </c>
      <c r="K119" s="17" t="s">
        <v>466</v>
      </c>
      <c r="L119" s="17" t="s">
        <v>466</v>
      </c>
      <c r="M119" s="17" t="s">
        <v>769</v>
      </c>
      <c r="N119" s="16" t="s">
        <v>594</v>
      </c>
      <c r="O119" s="34"/>
      <c r="P119" s="33">
        <v>0</v>
      </c>
      <c r="Q119" s="19" t="str">
        <f t="shared" si="4"/>
        <v>00</v>
      </c>
      <c r="R119" s="21"/>
      <c r="S119" s="21"/>
    </row>
    <row r="120" spans="2:19" x14ac:dyDescent="0.25">
      <c r="B120" s="23">
        <v>117</v>
      </c>
      <c r="C120" s="24" t="str">
        <f t="shared" si="3"/>
        <v>75</v>
      </c>
      <c r="D120" s="26" t="s">
        <v>594</v>
      </c>
      <c r="E120" s="17" t="s">
        <v>466</v>
      </c>
      <c r="F120" s="17" t="s">
        <v>466</v>
      </c>
      <c r="G120" s="17" t="s">
        <v>466</v>
      </c>
      <c r="H120" s="17" t="s">
        <v>466</v>
      </c>
      <c r="I120" s="17" t="s">
        <v>466</v>
      </c>
      <c r="J120" s="17" t="s">
        <v>466</v>
      </c>
      <c r="K120" s="17" t="s">
        <v>466</v>
      </c>
      <c r="L120" s="17" t="s">
        <v>466</v>
      </c>
      <c r="M120" s="17" t="s">
        <v>769</v>
      </c>
      <c r="N120" s="16" t="s">
        <v>594</v>
      </c>
      <c r="O120" s="34"/>
      <c r="P120" s="33">
        <v>0</v>
      </c>
      <c r="Q120" s="19" t="str">
        <f t="shared" si="4"/>
        <v>00</v>
      </c>
      <c r="R120" s="21"/>
      <c r="S120" s="21"/>
    </row>
    <row r="121" spans="2:19" x14ac:dyDescent="0.25">
      <c r="B121" s="23">
        <v>118</v>
      </c>
      <c r="C121" s="24" t="str">
        <f t="shared" si="3"/>
        <v>76</v>
      </c>
      <c r="D121" s="26" t="s">
        <v>594</v>
      </c>
      <c r="E121" s="17" t="s">
        <v>466</v>
      </c>
      <c r="F121" s="17" t="s">
        <v>466</v>
      </c>
      <c r="G121" s="17" t="s">
        <v>466</v>
      </c>
      <c r="H121" s="17" t="s">
        <v>466</v>
      </c>
      <c r="I121" s="17" t="s">
        <v>466</v>
      </c>
      <c r="J121" s="17" t="s">
        <v>466</v>
      </c>
      <c r="K121" s="17" t="s">
        <v>466</v>
      </c>
      <c r="L121" s="17" t="s">
        <v>466</v>
      </c>
      <c r="M121" s="17" t="s">
        <v>769</v>
      </c>
      <c r="N121" s="16" t="s">
        <v>594</v>
      </c>
      <c r="O121" s="34"/>
      <c r="P121" s="33">
        <v>0</v>
      </c>
      <c r="Q121" s="19" t="str">
        <f t="shared" si="4"/>
        <v>00</v>
      </c>
      <c r="R121" s="21"/>
      <c r="S121" s="21"/>
    </row>
    <row r="122" spans="2:19" x14ac:dyDescent="0.25">
      <c r="B122" s="23">
        <v>119</v>
      </c>
      <c r="C122" s="24" t="str">
        <f t="shared" si="3"/>
        <v>77</v>
      </c>
      <c r="D122" s="26" t="s">
        <v>594</v>
      </c>
      <c r="E122" s="17" t="s">
        <v>466</v>
      </c>
      <c r="F122" s="17" t="s">
        <v>466</v>
      </c>
      <c r="G122" s="17" t="s">
        <v>466</v>
      </c>
      <c r="H122" s="17" t="s">
        <v>466</v>
      </c>
      <c r="I122" s="17" t="s">
        <v>466</v>
      </c>
      <c r="J122" s="17" t="s">
        <v>466</v>
      </c>
      <c r="K122" s="17" t="s">
        <v>466</v>
      </c>
      <c r="L122" s="17" t="s">
        <v>466</v>
      </c>
      <c r="M122" s="17" t="s">
        <v>769</v>
      </c>
      <c r="N122" s="16" t="s">
        <v>594</v>
      </c>
      <c r="O122" s="34"/>
      <c r="P122" s="33">
        <v>0</v>
      </c>
      <c r="Q122" s="19" t="str">
        <f t="shared" si="4"/>
        <v>00</v>
      </c>
      <c r="R122" s="21"/>
      <c r="S122" s="21"/>
    </row>
    <row r="123" spans="2:19" x14ac:dyDescent="0.25">
      <c r="B123" s="23">
        <v>120</v>
      </c>
      <c r="C123" s="24" t="str">
        <f t="shared" si="3"/>
        <v>78</v>
      </c>
      <c r="D123" s="26" t="s">
        <v>102</v>
      </c>
      <c r="E123" s="17" t="s">
        <v>724</v>
      </c>
      <c r="F123" s="17" t="s">
        <v>149</v>
      </c>
      <c r="G123" s="17" t="s">
        <v>149</v>
      </c>
      <c r="H123" s="17" t="s">
        <v>723</v>
      </c>
      <c r="I123" s="17" t="s">
        <v>725</v>
      </c>
      <c r="J123" s="17" t="s">
        <v>726</v>
      </c>
      <c r="K123" s="17" t="s">
        <v>727</v>
      </c>
      <c r="L123" s="17" t="s">
        <v>728</v>
      </c>
      <c r="M123" s="17" t="s">
        <v>769</v>
      </c>
      <c r="N123" s="16" t="s">
        <v>594</v>
      </c>
      <c r="O123" s="34"/>
      <c r="P123" s="33">
        <v>0</v>
      </c>
      <c r="Q123" s="19" t="str">
        <f t="shared" si="4"/>
        <v>00</v>
      </c>
      <c r="R123" s="21"/>
      <c r="S123" s="21"/>
    </row>
    <row r="124" spans="2:19" x14ac:dyDescent="0.25">
      <c r="B124" s="23">
        <v>121</v>
      </c>
      <c r="C124" s="24" t="str">
        <f t="shared" si="3"/>
        <v>79</v>
      </c>
      <c r="D124" s="26" t="s">
        <v>103</v>
      </c>
      <c r="E124" s="17" t="s">
        <v>733</v>
      </c>
      <c r="F124" s="17" t="s">
        <v>734</v>
      </c>
      <c r="G124" s="17" t="s">
        <v>149</v>
      </c>
      <c r="H124" s="17" t="s">
        <v>149</v>
      </c>
      <c r="I124" s="17" t="s">
        <v>729</v>
      </c>
      <c r="J124" s="17" t="s">
        <v>730</v>
      </c>
      <c r="K124" s="17" t="s">
        <v>731</v>
      </c>
      <c r="L124" s="17" t="s">
        <v>732</v>
      </c>
      <c r="M124" s="17" t="s">
        <v>769</v>
      </c>
      <c r="N124" s="16" t="s">
        <v>594</v>
      </c>
      <c r="O124" s="34"/>
      <c r="P124" s="33">
        <v>15</v>
      </c>
      <c r="Q124" s="19" t="str">
        <f t="shared" si="4"/>
        <v>0F</v>
      </c>
      <c r="R124" s="21"/>
      <c r="S124" s="21"/>
    </row>
    <row r="125" spans="2:19" x14ac:dyDescent="0.25">
      <c r="B125" s="23">
        <v>122</v>
      </c>
      <c r="C125" s="24" t="str">
        <f t="shared" si="3"/>
        <v>7A</v>
      </c>
      <c r="D125" s="26" t="s">
        <v>104</v>
      </c>
      <c r="E125" s="17" t="s">
        <v>466</v>
      </c>
      <c r="F125" s="17" t="s">
        <v>466</v>
      </c>
      <c r="G125" s="17" t="s">
        <v>466</v>
      </c>
      <c r="H125" s="17" t="s">
        <v>466</v>
      </c>
      <c r="I125" s="17" t="s">
        <v>466</v>
      </c>
      <c r="J125" s="17" t="s">
        <v>466</v>
      </c>
      <c r="K125" s="17" t="s">
        <v>775</v>
      </c>
      <c r="L125" s="17" t="s">
        <v>776</v>
      </c>
      <c r="M125" s="17" t="s">
        <v>769</v>
      </c>
      <c r="N125" s="16" t="s">
        <v>594</v>
      </c>
      <c r="O125" s="34"/>
      <c r="P125" s="33">
        <v>2</v>
      </c>
      <c r="Q125" s="19" t="str">
        <f t="shared" si="4"/>
        <v>02</v>
      </c>
      <c r="R125" s="21"/>
      <c r="S125" s="21"/>
    </row>
    <row r="126" spans="2:19" x14ac:dyDescent="0.25">
      <c r="B126" s="23">
        <v>123</v>
      </c>
      <c r="C126" s="24" t="str">
        <f t="shared" si="3"/>
        <v>7B</v>
      </c>
      <c r="D126" s="26" t="s">
        <v>594</v>
      </c>
      <c r="E126" s="17" t="s">
        <v>466</v>
      </c>
      <c r="F126" s="17" t="s">
        <v>466</v>
      </c>
      <c r="G126" s="17" t="s">
        <v>466</v>
      </c>
      <c r="H126" s="17" t="s">
        <v>466</v>
      </c>
      <c r="I126" s="17" t="s">
        <v>466</v>
      </c>
      <c r="J126" s="17" t="s">
        <v>466</v>
      </c>
      <c r="K126" s="17" t="s">
        <v>466</v>
      </c>
      <c r="L126" s="17" t="s">
        <v>466</v>
      </c>
      <c r="M126" s="17" t="s">
        <v>769</v>
      </c>
      <c r="N126" s="16" t="s">
        <v>594</v>
      </c>
      <c r="O126" s="34"/>
      <c r="P126" s="33">
        <v>0</v>
      </c>
      <c r="Q126" s="19" t="str">
        <f t="shared" si="4"/>
        <v>00</v>
      </c>
      <c r="R126" s="21"/>
      <c r="S126" s="21"/>
    </row>
    <row r="127" spans="2:19" x14ac:dyDescent="0.25">
      <c r="B127" s="23">
        <v>124</v>
      </c>
      <c r="C127" s="24" t="str">
        <f t="shared" si="3"/>
        <v>7C</v>
      </c>
      <c r="D127" s="26" t="s">
        <v>105</v>
      </c>
      <c r="E127" s="17" t="s">
        <v>735</v>
      </c>
      <c r="F127" s="17" t="s">
        <v>742</v>
      </c>
      <c r="G127" s="17" t="s">
        <v>741</v>
      </c>
      <c r="H127" s="17" t="s">
        <v>740</v>
      </c>
      <c r="I127" s="17" t="s">
        <v>739</v>
      </c>
      <c r="J127" s="17" t="s">
        <v>738</v>
      </c>
      <c r="K127" s="17" t="s">
        <v>737</v>
      </c>
      <c r="L127" s="17" t="s">
        <v>736</v>
      </c>
      <c r="M127" s="17" t="s">
        <v>769</v>
      </c>
      <c r="N127" s="16" t="s">
        <v>594</v>
      </c>
      <c r="O127" s="34"/>
      <c r="P127" s="33">
        <v>0</v>
      </c>
      <c r="Q127" s="19" t="str">
        <f t="shared" si="4"/>
        <v>00</v>
      </c>
      <c r="R127" s="21"/>
      <c r="S127" s="21"/>
    </row>
    <row r="128" spans="2:19" x14ac:dyDescent="0.25">
      <c r="B128" s="23">
        <v>125</v>
      </c>
      <c r="C128" s="24" t="str">
        <f t="shared" si="3"/>
        <v>7D</v>
      </c>
      <c r="D128" s="26" t="s">
        <v>106</v>
      </c>
      <c r="E128" s="17" t="s">
        <v>777</v>
      </c>
      <c r="F128" s="17" t="s">
        <v>743</v>
      </c>
      <c r="G128" s="17" t="s">
        <v>744</v>
      </c>
      <c r="H128" s="17" t="s">
        <v>745</v>
      </c>
      <c r="I128" s="17" t="s">
        <v>746</v>
      </c>
      <c r="J128" s="17" t="s">
        <v>747</v>
      </c>
      <c r="K128" s="17" t="s">
        <v>748</v>
      </c>
      <c r="L128" s="17" t="s">
        <v>749</v>
      </c>
      <c r="M128" s="17" t="s">
        <v>769</v>
      </c>
      <c r="N128" s="16" t="s">
        <v>594</v>
      </c>
      <c r="O128" s="34"/>
      <c r="P128" s="33">
        <v>0</v>
      </c>
      <c r="Q128" s="19" t="str">
        <f t="shared" si="4"/>
        <v>00</v>
      </c>
      <c r="R128" s="21"/>
      <c r="S128" s="21"/>
    </row>
    <row r="129" spans="2:19" x14ac:dyDescent="0.25">
      <c r="B129" s="23">
        <v>126</v>
      </c>
      <c r="C129" s="24" t="str">
        <f t="shared" si="3"/>
        <v>7E</v>
      </c>
      <c r="D129" s="26" t="s">
        <v>107</v>
      </c>
      <c r="E129" s="17" t="s">
        <v>750</v>
      </c>
      <c r="F129" s="17" t="s">
        <v>751</v>
      </c>
      <c r="G129" s="17" t="s">
        <v>752</v>
      </c>
      <c r="H129" s="17" t="s">
        <v>753</v>
      </c>
      <c r="I129" s="17" t="s">
        <v>754</v>
      </c>
      <c r="J129" s="17" t="s">
        <v>755</v>
      </c>
      <c r="K129" s="17" t="s">
        <v>756</v>
      </c>
      <c r="L129" s="17" t="s">
        <v>757</v>
      </c>
      <c r="M129" s="17" t="s">
        <v>769</v>
      </c>
      <c r="N129" s="16" t="s">
        <v>594</v>
      </c>
      <c r="O129" s="34"/>
      <c r="P129" s="33">
        <v>0</v>
      </c>
      <c r="Q129" s="19" t="str">
        <f t="shared" si="4"/>
        <v>00</v>
      </c>
      <c r="R129" s="21"/>
      <c r="S129" s="21"/>
    </row>
    <row r="130" spans="2:19" x14ac:dyDescent="0.25">
      <c r="B130" s="23">
        <v>127</v>
      </c>
      <c r="C130" s="24" t="str">
        <f t="shared" si="3"/>
        <v>7F</v>
      </c>
      <c r="D130" s="26" t="s">
        <v>108</v>
      </c>
      <c r="E130" s="17" t="s">
        <v>758</v>
      </c>
      <c r="F130" s="17" t="s">
        <v>759</v>
      </c>
      <c r="G130" s="17" t="s">
        <v>760</v>
      </c>
      <c r="H130" s="17" t="s">
        <v>761</v>
      </c>
      <c r="I130" s="17" t="s">
        <v>762</v>
      </c>
      <c r="J130" s="17" t="s">
        <v>763</v>
      </c>
      <c r="K130" s="17" t="s">
        <v>764</v>
      </c>
      <c r="L130" s="17" t="s">
        <v>765</v>
      </c>
      <c r="M130" s="17" t="s">
        <v>769</v>
      </c>
      <c r="N130" s="16" t="s">
        <v>594</v>
      </c>
      <c r="O130" s="34"/>
      <c r="P130" s="33">
        <v>0</v>
      </c>
      <c r="Q130" s="19" t="str">
        <f t="shared" si="4"/>
        <v>00</v>
      </c>
      <c r="R130" s="21"/>
      <c r="S130" s="21"/>
    </row>
    <row r="136" spans="2:19" x14ac:dyDescent="0.25">
      <c r="D136" s="3"/>
      <c r="Q136" s="10"/>
    </row>
    <row r="137" spans="2:19" x14ac:dyDescent="0.25">
      <c r="D137" s="3"/>
      <c r="Q137" s="10"/>
    </row>
    <row r="144" spans="2:19" x14ac:dyDescent="0.25">
      <c r="D144" s="5"/>
    </row>
    <row r="145" spans="4:12" x14ac:dyDescent="0.25">
      <c r="D145" s="6"/>
    </row>
    <row r="146" spans="4:12" x14ac:dyDescent="0.25">
      <c r="D146" s="4"/>
    </row>
    <row r="147" spans="4:12" x14ac:dyDescent="0.25">
      <c r="D147" s="4"/>
    </row>
    <row r="148" spans="4:12" x14ac:dyDescent="0.25">
      <c r="D148" s="3"/>
    </row>
    <row r="149" spans="4:12" x14ac:dyDescent="0.25">
      <c r="D149" s="3"/>
    </row>
    <row r="150" spans="4:12" x14ac:dyDescent="0.25">
      <c r="D150" s="3"/>
    </row>
    <row r="151" spans="4:12" x14ac:dyDescent="0.25">
      <c r="D151" s="3"/>
    </row>
    <row r="152" spans="4:12" x14ac:dyDescent="0.25">
      <c r="D152" s="3"/>
    </row>
    <row r="153" spans="4:12" x14ac:dyDescent="0.25">
      <c r="D153" s="4"/>
    </row>
    <row r="154" spans="4:12" x14ac:dyDescent="0.25">
      <c r="D154" s="4"/>
    </row>
    <row r="155" spans="4:12" x14ac:dyDescent="0.25">
      <c r="D155" s="4"/>
    </row>
    <row r="156" spans="4:12" x14ac:dyDescent="0.25">
      <c r="D156" s="4"/>
      <c r="E156" s="9"/>
      <c r="F156" s="9"/>
      <c r="G156" s="9"/>
      <c r="H156" s="9"/>
      <c r="I156" s="9"/>
      <c r="J156" s="9"/>
      <c r="K156" s="9"/>
      <c r="L156" s="9"/>
    </row>
    <row r="157" spans="4:12" x14ac:dyDescent="0.25">
      <c r="D157" s="3"/>
      <c r="E157" s="9"/>
      <c r="F157" s="9"/>
      <c r="G157" s="9"/>
      <c r="H157" s="9"/>
      <c r="I157" s="9"/>
      <c r="J157" s="9"/>
      <c r="K157" s="9"/>
      <c r="L157" s="9"/>
    </row>
    <row r="158" spans="4:12" x14ac:dyDescent="0.25">
      <c r="D158" s="4"/>
    </row>
    <row r="162" spans="4:4" x14ac:dyDescent="0.25">
      <c r="D162" s="6"/>
    </row>
    <row r="163" spans="4:4" x14ac:dyDescent="0.25">
      <c r="D163" s="4"/>
    </row>
    <row r="168" spans="4:4" x14ac:dyDescent="0.25">
      <c r="D168" s="3"/>
    </row>
  </sheetData>
  <sortState xmlns:xlrd2="http://schemas.microsoft.com/office/spreadsheetml/2017/richdata2" ref="B3:L145">
    <sortCondition ref="B3:B145"/>
  </sortState>
  <phoneticPr fontId="3" type="noConversion"/>
  <hyperlinks>
    <hyperlink ref="F19" location="Glossary!B9" display="vg3[2]" xr:uid="{4AB240F6-516A-4DC9-B19B-C783F97DC6AF}"/>
    <hyperlink ref="G19" location="Glossary!B9" display="vg3[1]" xr:uid="{36450B30-969C-4175-9527-B63A0C567EDC}"/>
    <hyperlink ref="H19" location="Glossary!B9" display="vg3[0]" xr:uid="{624E0DDA-9002-487E-A97E-48F77FD174FE}"/>
    <hyperlink ref="J19" location="Glossary!B10" display="vg2[2]" xr:uid="{E56F2C59-88A2-4999-ADBD-838B226325FC}"/>
    <hyperlink ref="K19:L19" location="Glossary!B10" display="vg2[1]" xr:uid="{FC7AFFA8-FEBC-4CC0-AFBB-1F0DB2BD2D2B}"/>
    <hyperlink ref="F20" location="Glossary!B9" display="vg3[2]" xr:uid="{05A7D146-F125-497D-B55E-A8989A51BEB0}"/>
    <hyperlink ref="F21" location="Glossary!B9" display="vg3[2]" xr:uid="{65C256B7-C0EA-4263-A898-1DFF34A8B690}"/>
    <hyperlink ref="F22" location="Glossary!B9" display="vg3[2]" xr:uid="{790B05AB-2BDE-4172-916B-10AC25197E74}"/>
    <hyperlink ref="F23" location="Glossary!B9" display="vg3[2]" xr:uid="{9F07A40D-5D5C-4B88-9F64-EAF88EAC022F}"/>
    <hyperlink ref="F24" location="Glossary!B9" display="vg3[2]" xr:uid="{2349B309-2FE2-4803-8259-400B84CF33AD}"/>
    <hyperlink ref="F25" location="Glossary!B9" display="vg3[2]" xr:uid="{486654EC-09C3-4973-944B-5E8DDA3CC5A0}"/>
    <hyperlink ref="F26" location="Glossary!B9" display="vg3[2]" xr:uid="{AD9AC8C6-F986-46C0-B6D7-DEFA29147481}"/>
    <hyperlink ref="F27" location="Glossary!B9" display="vg3[2]" xr:uid="{3041D9CC-AE60-4A5A-B35D-17FF81F1D870}"/>
    <hyperlink ref="F28" location="Glossary!B9" display="vg3[2]" xr:uid="{A30E0762-6393-4990-9242-F203220328CF}"/>
    <hyperlink ref="F29" location="Glossary!B9" display="vg3[2]" xr:uid="{26D59968-F528-49CE-8269-C7488EC87927}"/>
    <hyperlink ref="F30" location="Glossary!B9" display="vg3[2]" xr:uid="{94214C8D-F318-4C66-8229-4C5D5D8FBBF0}"/>
    <hyperlink ref="F31" location="Glossary!B9" display="vg3[2]" xr:uid="{7FA9DE43-C906-461D-8E54-9327438A253C}"/>
    <hyperlink ref="F32" location="Glossary!B9" display="vg3[2]" xr:uid="{7B89E9C8-A20C-41C6-9483-7694FE2D59E5}"/>
    <hyperlink ref="F33" location="Glossary!B9" display="vg3[2]" xr:uid="{4CFFFDD2-BA9B-44C5-BDE0-383843852872}"/>
    <hyperlink ref="F34" location="Glossary!B9" display="vg3[2]" xr:uid="{C4857218-FE77-447D-AC5E-BE3C602C5EEE}"/>
    <hyperlink ref="F35" location="Glossary!B9" display="vg3[2]" xr:uid="{D797C86F-D01D-4035-9CFF-554E43C5C987}"/>
    <hyperlink ref="F36" location="Glossary!B9" display="vg3[2]" xr:uid="{46933F4D-EE49-47D3-B0DF-853BD45DC559}"/>
    <hyperlink ref="G20" location="Glossary!B9" display="vg3[1]" xr:uid="{6D8BCB5E-C966-4F84-932C-87C7B90A7E87}"/>
    <hyperlink ref="G21" location="Glossary!B9" display="vg3[1]" xr:uid="{9BEFC81C-A54A-4E0E-A369-7DA5E1B2385A}"/>
    <hyperlink ref="G22" location="Glossary!B9" display="vg3[1]" xr:uid="{3B9B71F0-B603-418E-86A1-1E95DB333B98}"/>
    <hyperlink ref="G23" location="Glossary!B9" display="vg3[1]" xr:uid="{7D907808-3216-40A1-9EE4-2F75B5B1EEAE}"/>
    <hyperlink ref="G24" location="Glossary!B9" display="vg3[1]" xr:uid="{4E981DF1-E097-458B-83B5-D296AB8F36E2}"/>
    <hyperlink ref="G25" location="Glossary!B9" display="vg3[1]" xr:uid="{696D0CC6-850A-4345-9D83-03EB50557DAE}"/>
    <hyperlink ref="G26" location="Glossary!B9" display="vg3[1]" xr:uid="{B8C98772-2A51-4F31-89BE-181E6C088E52}"/>
    <hyperlink ref="G27" location="Glossary!B9" display="vg3[1]" xr:uid="{752091E1-49E8-490E-B872-21827058AC2D}"/>
    <hyperlink ref="G28" location="Glossary!B9" display="vg3[1]" xr:uid="{F5D2E271-97DD-4875-BC2C-13F314E57354}"/>
    <hyperlink ref="G29" location="Glossary!B9" display="vg3[1]" xr:uid="{0FF31D15-E107-449C-9C34-06A527F4C1CE}"/>
    <hyperlink ref="G30" location="Glossary!B9" display="vg3[1]" xr:uid="{9361DA4D-45E7-47DF-A635-559EAEE7073C}"/>
    <hyperlink ref="G31" location="Glossary!B9" display="vg3[1]" xr:uid="{1BC6A7A4-AA87-4D7A-8810-89D06560068F}"/>
    <hyperlink ref="G32" location="Glossary!B9" display="vg3[1]" xr:uid="{BEFF8519-F0D3-4F47-A8F1-DF17E24F31D6}"/>
    <hyperlink ref="G33" location="Glossary!B9" display="vg3[1]" xr:uid="{F2798A14-0024-4ED0-985D-141A9893F390}"/>
    <hyperlink ref="G34" location="Glossary!B9" display="vg3[1]" xr:uid="{9CE80FAA-98C4-4A92-BC11-4AAA96B35DD2}"/>
    <hyperlink ref="G35" location="Glossary!B9" display="vg3[1]" xr:uid="{414CF616-BB98-4CA1-9F9A-38CA2BA0BDEB}"/>
    <hyperlink ref="G36" location="Glossary!B9" display="vg3[1]" xr:uid="{5FE11E6A-1FA9-44B3-905C-722F4BAA0982}"/>
    <hyperlink ref="H20" location="Glossary!B9" display="vg3[0]" xr:uid="{1C03DFF2-E29A-47FE-8249-1F6D765CD0EF}"/>
    <hyperlink ref="H21" location="Glossary!B9" display="vg3[0]" xr:uid="{9164F422-642E-43B1-A1AA-FC34E9D4C58B}"/>
    <hyperlink ref="H22" location="Glossary!B9" display="vg3[0]" xr:uid="{1F0976AB-9150-4138-A58F-BEE8266623E1}"/>
    <hyperlink ref="H23" location="Glossary!B9" display="vg3[0]" xr:uid="{2F1D22F8-0619-40FD-893C-14AD9AB49C50}"/>
    <hyperlink ref="H24" location="Glossary!B9" display="vg3[0]" xr:uid="{E6E1433A-22EF-4AF9-80DC-195C00198347}"/>
    <hyperlink ref="H25" location="Glossary!B9" display="vg3[0]" xr:uid="{07778660-0FA1-4B05-872D-1308E8BDC20D}"/>
    <hyperlink ref="H26" location="Glossary!B9" display="vg3[0]" xr:uid="{1CFA3B01-6049-4FE8-99D6-0FBDA515BB46}"/>
    <hyperlink ref="H27" location="Glossary!B9" display="vg3[0]" xr:uid="{7FB1B311-A695-479C-8B37-2D19F7367669}"/>
    <hyperlink ref="H28" location="Glossary!B9" display="vg3[0]" xr:uid="{F076F2A4-17EC-4CDB-B634-4CCAC08414B0}"/>
    <hyperlink ref="H29" location="Glossary!B9" display="vg3[0]" xr:uid="{7603E91E-B7DD-4DDB-9F98-318D686C74D3}"/>
    <hyperlink ref="H30" location="Glossary!B9" display="vg3[0]" xr:uid="{87BFF611-7BA2-42E8-9EF8-BC45C5EB97A4}"/>
    <hyperlink ref="H31" location="Glossary!B9" display="vg3[0]" xr:uid="{EE6A66DF-83AF-4FC6-8043-30F0A08DD923}"/>
    <hyperlink ref="H32" location="Glossary!B9" display="vg3[0]" xr:uid="{1CC3E371-889E-4634-B765-3659AE0DEC04}"/>
    <hyperlink ref="H33" location="Glossary!B9" display="vg3[0]" xr:uid="{2DEEA4AB-01EB-4B35-AA1C-702001604AF0}"/>
    <hyperlink ref="H34" location="Glossary!B9" display="vg3[0]" xr:uid="{5D97B895-F5FC-4057-85EC-1A567E85CC74}"/>
    <hyperlink ref="H35" location="Glossary!B9" display="vg3[0]" xr:uid="{E16DAAB3-576B-4C11-B4E3-3635D1B05E1B}"/>
    <hyperlink ref="H36" location="Glossary!B9" display="vg3[0]" xr:uid="{39D188C6-34ED-4C40-B4E0-08F70F428B30}"/>
    <hyperlink ref="J20" location="Glossary!B10" display="vg2[2]" xr:uid="{A9949A49-C36E-4F78-AAD4-D5F2B5F3B8A3}"/>
    <hyperlink ref="J21" location="Glossary!B10" display="vg2[2]" xr:uid="{152E8897-B84E-4092-9F35-02289156889B}"/>
    <hyperlink ref="J22" location="Glossary!B10" display="vg2[2]" xr:uid="{EA8A2699-3801-4286-ABCB-0F370362BF78}"/>
    <hyperlink ref="J23" location="Glossary!B10" display="vg2[2]" xr:uid="{AA27E430-53ED-48DE-B744-CD0B7630C565}"/>
    <hyperlink ref="J24" location="Glossary!B10" display="vg2[2]" xr:uid="{6309B06D-91DA-4266-A23B-AD2623BCA826}"/>
    <hyperlink ref="J25" location="Glossary!B10" display="vg2[2]" xr:uid="{0DAB2085-41B1-4521-9C14-F98AD0CDABBB}"/>
    <hyperlink ref="J26" location="Glossary!B10" display="vg2[2]" xr:uid="{30DCFBB1-1BDE-4BCA-BAA9-15FD8B2AC926}"/>
    <hyperlink ref="J27" location="Glossary!B10" display="vg2[2]" xr:uid="{28DD6AC1-D3C7-40A4-8E92-3E5878D8F1FC}"/>
    <hyperlink ref="J28" location="Glossary!B10" display="vg2[2]" xr:uid="{16E5ECF7-5848-43E6-943A-88E3611F2E84}"/>
    <hyperlink ref="J29" location="Glossary!B10" display="vg2[2]" xr:uid="{40DAA7FC-664F-49A6-A8AE-C670544FE362}"/>
    <hyperlink ref="J30" location="Glossary!B10" display="vg2[2]" xr:uid="{A1AE00F7-2F12-4F2F-8EF9-77076F210C27}"/>
    <hyperlink ref="J31" location="Glossary!B10" display="vg2[2]" xr:uid="{40AFDA26-3C8E-4AA2-9F30-C63F08C7D3B3}"/>
    <hyperlink ref="J32" location="Glossary!B10" display="vg2[2]" xr:uid="{C9A92688-ACB3-435B-B862-F6BE36140236}"/>
    <hyperlink ref="J33" location="Glossary!B10" display="vg2[2]" xr:uid="{AD6E195E-C914-4B36-906A-4FF25CD515C7}"/>
    <hyperlink ref="J34" location="Glossary!B10" display="vg2[2]" xr:uid="{57FCD9ED-E534-4214-B5B7-5A17275337CA}"/>
    <hyperlink ref="J35" location="Glossary!B10" display="vg2[2]" xr:uid="{8FF0BC25-5EF3-4FDF-951A-6512E989B14C}"/>
    <hyperlink ref="J36" location="Glossary!B10" display="vg2[2]" xr:uid="{0B5E6825-87E9-449D-A4B4-A53BB2A9097E}"/>
    <hyperlink ref="K20:L20" location="Glossary!B10" display="vg2[1]" xr:uid="{767B891B-BA24-4E1F-821E-F170CB4D7636}"/>
    <hyperlink ref="K21:L21" location="Glossary!B10" display="vg2[1]" xr:uid="{1885C351-3C1E-42B9-A1E8-AC252458F8C0}"/>
    <hyperlink ref="K22:L22" location="Glossary!B10" display="vg2[1]" xr:uid="{F5694283-5ED1-4E92-918D-A8F09AA60ECC}"/>
    <hyperlink ref="K23:L23" location="Glossary!B10" display="vg2[1]" xr:uid="{B7CC68DA-7B4C-4A52-B70C-1B6413678F2D}"/>
    <hyperlink ref="K24:L24" location="Glossary!B10" display="vg2[1]" xr:uid="{DB8B440A-07A2-4672-B6A2-55E52C018DF9}"/>
    <hyperlink ref="K25:L25" location="Glossary!B10" display="vg2[1]" xr:uid="{3C2DF9BB-AF8E-4427-B86C-E087B07B430E}"/>
    <hyperlink ref="K26:L26" location="Glossary!B10" display="vg2[1]" xr:uid="{AB321523-69BD-42C2-935B-E9BC0F84B311}"/>
    <hyperlink ref="K27:L27" location="Glossary!B10" display="vg2[1]" xr:uid="{1A2AD9FC-6195-4128-8DC4-29F72A15A57B}"/>
    <hyperlink ref="K28:L28" location="Glossary!B10" display="vg2[1]" xr:uid="{69EC9827-F569-4C7C-8F88-242D35A763C8}"/>
    <hyperlink ref="K29:L29" location="Glossary!B10" display="vg2[1]" xr:uid="{00F7277E-AFE3-4714-8F94-359F05773640}"/>
    <hyperlink ref="K30:L30" location="Glossary!B10" display="vg2[1]" xr:uid="{1F2F0456-7DE7-42E2-B370-E1654CCE7562}"/>
    <hyperlink ref="K31:L31" location="Glossary!B10" display="vg2[1]" xr:uid="{CF9C598B-DE33-4C98-ABCF-C2E932EA2769}"/>
    <hyperlink ref="K32:L32" location="Glossary!B10" display="vg2[1]" xr:uid="{3DBBB241-00CD-417A-A238-8F85FB7485E0}"/>
    <hyperlink ref="K33:L33" location="Glossary!B10" display="vg2[1]" xr:uid="{469DC9F2-5A7D-4FFF-A38E-C3A70E58A049}"/>
    <hyperlink ref="K34:L34" location="Glossary!B10" display="vg2[1]" xr:uid="{8B568738-FBAF-4A6C-9671-DAF1D5924A1B}"/>
    <hyperlink ref="K35:L35" location="Glossary!B10" display="vg2[1]" xr:uid="{A4F94EFD-9AB0-465F-9BF3-DE48A8E8C340}"/>
    <hyperlink ref="K36:L36" location="Glossary!B10" display="vg2[1]" xr:uid="{DF7BD2DA-1EEC-487E-A84D-F660C12C94D2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5544-7F63-4E58-A303-686654B346C1}">
  <sheetPr>
    <tabColor theme="9" tint="0.59999389629810485"/>
  </sheetPr>
  <dimension ref="B2:O163"/>
  <sheetViews>
    <sheetView zoomScaleNormal="100" workbookViewId="0">
      <pane ySplit="2" topLeftCell="A46" activePane="bottomLeft" state="frozen"/>
      <selection activeCell="T25" sqref="T25"/>
      <selection pane="bottomLeft" activeCell="E54" sqref="E54"/>
    </sheetView>
  </sheetViews>
  <sheetFormatPr defaultRowHeight="15" x14ac:dyDescent="0.25"/>
  <cols>
    <col min="1" max="1" width="4.140625" style="7" customWidth="1"/>
    <col min="2" max="2" width="8.28515625" style="39" bestFit="1" customWidth="1"/>
    <col min="3" max="3" width="8.42578125" style="40" bestFit="1" customWidth="1"/>
    <col min="4" max="4" width="27.85546875" style="39" bestFit="1" customWidth="1"/>
    <col min="5" max="5" width="135.7109375" style="44" customWidth="1"/>
    <col min="6" max="6" width="40.5703125" style="44" customWidth="1"/>
    <col min="7" max="16384" width="9.140625" style="7"/>
  </cols>
  <sheetData>
    <row r="2" spans="2:6" s="2" customFormat="1" ht="30" x14ac:dyDescent="0.25">
      <c r="B2" s="29" t="s">
        <v>766</v>
      </c>
      <c r="C2" s="30" t="s">
        <v>767</v>
      </c>
      <c r="D2" s="29" t="s">
        <v>467</v>
      </c>
      <c r="E2" s="29" t="s">
        <v>154</v>
      </c>
      <c r="F2" s="29" t="s">
        <v>781</v>
      </c>
    </row>
    <row r="3" spans="2:6" s="2" customFormat="1" ht="30" x14ac:dyDescent="0.25">
      <c r="B3" s="37">
        <v>0</v>
      </c>
      <c r="C3" s="37" t="str">
        <f>DEC2HEX(B3,2)</f>
        <v>00</v>
      </c>
      <c r="D3" s="48" t="s">
        <v>1</v>
      </c>
      <c r="E3" s="41" t="s">
        <v>1069</v>
      </c>
      <c r="F3" s="64" t="s">
        <v>1101</v>
      </c>
    </row>
    <row r="4" spans="2:6" s="2" customFormat="1" ht="30" x14ac:dyDescent="0.25">
      <c r="B4" s="37">
        <v>1</v>
      </c>
      <c r="C4" s="37" t="str">
        <f t="shared" ref="C4:C67" si="0">DEC2HEX(B4,2)</f>
        <v>01</v>
      </c>
      <c r="D4" s="48" t="s">
        <v>2</v>
      </c>
      <c r="E4" s="41" t="s">
        <v>1070</v>
      </c>
      <c r="F4" s="62"/>
    </row>
    <row r="5" spans="2:6" s="2" customFormat="1" ht="30" x14ac:dyDescent="0.25">
      <c r="B5" s="37">
        <v>2</v>
      </c>
      <c r="C5" s="37" t="str">
        <f t="shared" si="0"/>
        <v>02</v>
      </c>
      <c r="D5" s="48" t="s">
        <v>3</v>
      </c>
      <c r="E5" s="41" t="s">
        <v>1071</v>
      </c>
      <c r="F5" s="62"/>
    </row>
    <row r="6" spans="2:6" s="2" customFormat="1" ht="30" x14ac:dyDescent="0.25">
      <c r="B6" s="37">
        <v>3</v>
      </c>
      <c r="C6" s="37" t="str">
        <f t="shared" si="0"/>
        <v>03</v>
      </c>
      <c r="D6" s="48" t="s">
        <v>4</v>
      </c>
      <c r="E6" s="41" t="s">
        <v>1072</v>
      </c>
      <c r="F6" s="62"/>
    </row>
    <row r="7" spans="2:6" s="2" customFormat="1" ht="30" x14ac:dyDescent="0.25">
      <c r="B7" s="37">
        <v>4</v>
      </c>
      <c r="C7" s="37" t="str">
        <f t="shared" si="0"/>
        <v>04</v>
      </c>
      <c r="D7" s="48" t="s">
        <v>5</v>
      </c>
      <c r="E7" s="41" t="s">
        <v>1073</v>
      </c>
      <c r="F7" s="62"/>
    </row>
    <row r="8" spans="2:6" s="2" customFormat="1" ht="30" x14ac:dyDescent="0.25">
      <c r="B8" s="37">
        <v>5</v>
      </c>
      <c r="C8" s="37" t="str">
        <f t="shared" si="0"/>
        <v>05</v>
      </c>
      <c r="D8" s="48" t="s">
        <v>6</v>
      </c>
      <c r="E8" s="41" t="s">
        <v>1074</v>
      </c>
      <c r="F8" s="62"/>
    </row>
    <row r="9" spans="2:6" s="2" customFormat="1" ht="30" x14ac:dyDescent="0.25">
      <c r="B9" s="37">
        <v>6</v>
      </c>
      <c r="C9" s="37" t="str">
        <f t="shared" si="0"/>
        <v>06</v>
      </c>
      <c r="D9" s="48" t="s">
        <v>7</v>
      </c>
      <c r="E9" s="41" t="s">
        <v>1075</v>
      </c>
      <c r="F9" s="62"/>
    </row>
    <row r="10" spans="2:6" s="2" customFormat="1" ht="30" x14ac:dyDescent="0.25">
      <c r="B10" s="37">
        <v>7</v>
      </c>
      <c r="C10" s="37" t="str">
        <f t="shared" si="0"/>
        <v>07</v>
      </c>
      <c r="D10" s="48" t="s">
        <v>8</v>
      </c>
      <c r="E10" s="41" t="s">
        <v>1076</v>
      </c>
      <c r="F10" s="62"/>
    </row>
    <row r="11" spans="2:6" s="2" customFormat="1" ht="30" x14ac:dyDescent="0.25">
      <c r="B11" s="37">
        <v>8</v>
      </c>
      <c r="C11" s="37" t="str">
        <f t="shared" si="0"/>
        <v>08</v>
      </c>
      <c r="D11" s="48" t="s">
        <v>9</v>
      </c>
      <c r="E11" s="41" t="s">
        <v>1077</v>
      </c>
      <c r="F11" s="62"/>
    </row>
    <row r="12" spans="2:6" s="2" customFormat="1" ht="30" x14ac:dyDescent="0.25">
      <c r="B12" s="37">
        <v>9</v>
      </c>
      <c r="C12" s="37" t="str">
        <f t="shared" si="0"/>
        <v>09</v>
      </c>
      <c r="D12" s="48" t="s">
        <v>10</v>
      </c>
      <c r="E12" s="41" t="s">
        <v>1078</v>
      </c>
      <c r="F12" s="62"/>
    </row>
    <row r="13" spans="2:6" s="2" customFormat="1" ht="30" x14ac:dyDescent="0.25">
      <c r="B13" s="37">
        <v>10</v>
      </c>
      <c r="C13" s="37" t="str">
        <f t="shared" si="0"/>
        <v>0A</v>
      </c>
      <c r="D13" s="48" t="s">
        <v>11</v>
      </c>
      <c r="E13" s="41" t="s">
        <v>1079</v>
      </c>
      <c r="F13" s="62"/>
    </row>
    <row r="14" spans="2:6" s="2" customFormat="1" ht="30" x14ac:dyDescent="0.25">
      <c r="B14" s="37">
        <v>11</v>
      </c>
      <c r="C14" s="37" t="str">
        <f t="shared" si="0"/>
        <v>0B</v>
      </c>
      <c r="D14" s="48" t="s">
        <v>12</v>
      </c>
      <c r="E14" s="41" t="s">
        <v>1080</v>
      </c>
      <c r="F14" s="62"/>
    </row>
    <row r="15" spans="2:6" s="2" customFormat="1" ht="30" x14ac:dyDescent="0.25">
      <c r="B15" s="37">
        <v>12</v>
      </c>
      <c r="C15" s="37" t="str">
        <f t="shared" si="0"/>
        <v>0C</v>
      </c>
      <c r="D15" s="48" t="s">
        <v>13</v>
      </c>
      <c r="E15" s="41" t="s">
        <v>1081</v>
      </c>
      <c r="F15" s="62"/>
    </row>
    <row r="16" spans="2:6" s="2" customFormat="1" ht="30" x14ac:dyDescent="0.25">
      <c r="B16" s="37">
        <v>13</v>
      </c>
      <c r="C16" s="37" t="str">
        <f t="shared" si="0"/>
        <v>0D</v>
      </c>
      <c r="D16" s="48" t="s">
        <v>14</v>
      </c>
      <c r="E16" s="41" t="s">
        <v>1082</v>
      </c>
      <c r="F16" s="62"/>
    </row>
    <row r="17" spans="2:15" s="2" customFormat="1" ht="30" x14ac:dyDescent="0.25">
      <c r="B17" s="37">
        <v>14</v>
      </c>
      <c r="C17" s="37" t="str">
        <f t="shared" si="0"/>
        <v>0E</v>
      </c>
      <c r="D17" s="48" t="s">
        <v>15</v>
      </c>
      <c r="E17" s="41" t="s">
        <v>1083</v>
      </c>
      <c r="F17" s="62"/>
    </row>
    <row r="18" spans="2:15" s="2" customFormat="1" ht="30" x14ac:dyDescent="0.25">
      <c r="B18" s="37">
        <v>15</v>
      </c>
      <c r="C18" s="37" t="str">
        <f t="shared" si="0"/>
        <v>0F</v>
      </c>
      <c r="D18" s="48" t="s">
        <v>16</v>
      </c>
      <c r="E18" s="41" t="s">
        <v>1084</v>
      </c>
      <c r="F18" s="63"/>
    </row>
    <row r="19" spans="2:15" s="2" customFormat="1" ht="45" x14ac:dyDescent="0.25">
      <c r="B19" s="37">
        <v>16</v>
      </c>
      <c r="C19" s="37" t="str">
        <f t="shared" si="0"/>
        <v>10</v>
      </c>
      <c r="D19" s="48" t="s">
        <v>17</v>
      </c>
      <c r="E19" s="42" t="s">
        <v>792</v>
      </c>
      <c r="F19" s="61" t="s">
        <v>800</v>
      </c>
    </row>
    <row r="20" spans="2:15" ht="45" x14ac:dyDescent="0.25">
      <c r="B20" s="37">
        <v>17</v>
      </c>
      <c r="C20" s="37" t="str">
        <f t="shared" si="0"/>
        <v>11</v>
      </c>
      <c r="D20" s="48" t="s">
        <v>18</v>
      </c>
      <c r="E20" s="42" t="s">
        <v>791</v>
      </c>
      <c r="F20" s="62"/>
    </row>
    <row r="21" spans="2:15" ht="45" x14ac:dyDescent="0.25">
      <c r="B21" s="37">
        <v>18</v>
      </c>
      <c r="C21" s="37" t="str">
        <f t="shared" si="0"/>
        <v>12</v>
      </c>
      <c r="D21" s="48" t="s">
        <v>19</v>
      </c>
      <c r="E21" s="42" t="s">
        <v>780</v>
      </c>
      <c r="F21" s="62"/>
    </row>
    <row r="22" spans="2:15" ht="45" x14ac:dyDescent="0.25">
      <c r="B22" s="37">
        <v>19</v>
      </c>
      <c r="C22" s="37" t="str">
        <f t="shared" si="0"/>
        <v>13</v>
      </c>
      <c r="D22" s="48" t="s">
        <v>20</v>
      </c>
      <c r="E22" s="42" t="s">
        <v>790</v>
      </c>
      <c r="F22" s="62"/>
    </row>
    <row r="23" spans="2:15" ht="75" x14ac:dyDescent="0.25">
      <c r="B23" s="37">
        <v>20</v>
      </c>
      <c r="C23" s="37" t="str">
        <f t="shared" si="0"/>
        <v>14</v>
      </c>
      <c r="D23" s="48" t="s">
        <v>21</v>
      </c>
      <c r="E23" s="42" t="s">
        <v>789</v>
      </c>
      <c r="F23" s="62"/>
    </row>
    <row r="24" spans="2:15" ht="75" x14ac:dyDescent="0.25">
      <c r="B24" s="37">
        <v>21</v>
      </c>
      <c r="C24" s="37" t="str">
        <f t="shared" si="0"/>
        <v>15</v>
      </c>
      <c r="D24" s="48" t="s">
        <v>22</v>
      </c>
      <c r="E24" s="42" t="s">
        <v>788</v>
      </c>
      <c r="F24" s="62"/>
    </row>
    <row r="25" spans="2:15" ht="75" x14ac:dyDescent="0.25">
      <c r="B25" s="37">
        <v>22</v>
      </c>
      <c r="C25" s="37" t="str">
        <f t="shared" si="0"/>
        <v>16</v>
      </c>
      <c r="D25" s="48" t="s">
        <v>23</v>
      </c>
      <c r="E25" s="42" t="s">
        <v>787</v>
      </c>
      <c r="F25" s="62"/>
    </row>
    <row r="26" spans="2:15" ht="75" x14ac:dyDescent="0.25">
      <c r="B26" s="37">
        <v>23</v>
      </c>
      <c r="C26" s="37" t="str">
        <f t="shared" si="0"/>
        <v>17</v>
      </c>
      <c r="D26" s="48" t="s">
        <v>24</v>
      </c>
      <c r="E26" s="42" t="s">
        <v>786</v>
      </c>
      <c r="F26" s="63"/>
    </row>
    <row r="27" spans="2:15" ht="45" x14ac:dyDescent="0.25">
      <c r="B27" s="37">
        <v>24</v>
      </c>
      <c r="C27" s="37" t="str">
        <f t="shared" si="0"/>
        <v>18</v>
      </c>
      <c r="D27" s="48" t="s">
        <v>25</v>
      </c>
      <c r="E27" s="42" t="s">
        <v>782</v>
      </c>
      <c r="F27" s="61" t="s">
        <v>1023</v>
      </c>
      <c r="G27" s="2"/>
      <c r="H27" s="2"/>
      <c r="I27" s="2"/>
      <c r="J27" s="2"/>
      <c r="K27" s="2"/>
      <c r="L27" s="2"/>
      <c r="M27" s="2"/>
      <c r="N27" s="2"/>
      <c r="O27" s="2"/>
    </row>
    <row r="28" spans="2:15" ht="45" x14ac:dyDescent="0.25">
      <c r="B28" s="37">
        <v>25</v>
      </c>
      <c r="C28" s="37" t="str">
        <f t="shared" si="0"/>
        <v>19</v>
      </c>
      <c r="D28" s="48" t="s">
        <v>26</v>
      </c>
      <c r="E28" s="42" t="s">
        <v>783</v>
      </c>
      <c r="F28" s="62"/>
      <c r="G28" s="2"/>
      <c r="H28" s="2"/>
      <c r="I28" s="2"/>
      <c r="J28" s="2"/>
      <c r="K28" s="2"/>
      <c r="L28" s="2"/>
      <c r="M28" s="2"/>
      <c r="N28" s="2"/>
      <c r="O28" s="2"/>
    </row>
    <row r="29" spans="2:15" ht="45" x14ac:dyDescent="0.25">
      <c r="B29" s="37">
        <v>26</v>
      </c>
      <c r="C29" s="37" t="str">
        <f t="shared" si="0"/>
        <v>1A</v>
      </c>
      <c r="D29" s="48" t="s">
        <v>27</v>
      </c>
      <c r="E29" s="42" t="s">
        <v>784</v>
      </c>
      <c r="F29" s="62"/>
      <c r="G29" s="2"/>
      <c r="H29" s="2"/>
      <c r="I29" s="2"/>
      <c r="J29" s="2"/>
      <c r="K29" s="2"/>
      <c r="L29" s="2"/>
      <c r="M29" s="2"/>
      <c r="N29" s="2"/>
      <c r="O29" s="2"/>
    </row>
    <row r="30" spans="2:15" ht="45" x14ac:dyDescent="0.25">
      <c r="B30" s="37">
        <v>27</v>
      </c>
      <c r="C30" s="37" t="str">
        <f t="shared" si="0"/>
        <v>1B</v>
      </c>
      <c r="D30" s="48" t="s">
        <v>28</v>
      </c>
      <c r="E30" s="42" t="s">
        <v>785</v>
      </c>
      <c r="F30" s="63"/>
    </row>
    <row r="31" spans="2:15" ht="75" x14ac:dyDescent="0.25">
      <c r="B31" s="37">
        <v>28</v>
      </c>
      <c r="C31" s="37" t="str">
        <f t="shared" si="0"/>
        <v>1C</v>
      </c>
      <c r="D31" s="48" t="s">
        <v>29</v>
      </c>
      <c r="E31" s="42" t="s">
        <v>793</v>
      </c>
      <c r="F31" s="61" t="s">
        <v>801</v>
      </c>
    </row>
    <row r="32" spans="2:15" ht="75" x14ac:dyDescent="0.25">
      <c r="B32" s="37">
        <v>29</v>
      </c>
      <c r="C32" s="37" t="str">
        <f t="shared" si="0"/>
        <v>1D</v>
      </c>
      <c r="D32" s="48" t="s">
        <v>30</v>
      </c>
      <c r="E32" s="42" t="s">
        <v>794</v>
      </c>
      <c r="F32" s="62"/>
    </row>
    <row r="33" spans="2:6" ht="75" x14ac:dyDescent="0.25">
      <c r="B33" s="37">
        <v>30</v>
      </c>
      <c r="C33" s="37" t="str">
        <f t="shared" si="0"/>
        <v>1E</v>
      </c>
      <c r="D33" s="48" t="s">
        <v>31</v>
      </c>
      <c r="E33" s="42" t="s">
        <v>793</v>
      </c>
      <c r="F33" s="62"/>
    </row>
    <row r="34" spans="2:6" ht="75" x14ac:dyDescent="0.25">
      <c r="B34" s="37">
        <v>31</v>
      </c>
      <c r="C34" s="37" t="str">
        <f t="shared" si="0"/>
        <v>1F</v>
      </c>
      <c r="D34" s="48" t="s">
        <v>32</v>
      </c>
      <c r="E34" s="42" t="s">
        <v>795</v>
      </c>
      <c r="F34" s="62"/>
    </row>
    <row r="35" spans="2:6" ht="75" x14ac:dyDescent="0.25">
      <c r="B35" s="37">
        <v>32</v>
      </c>
      <c r="C35" s="37" t="str">
        <f t="shared" si="0"/>
        <v>20</v>
      </c>
      <c r="D35" s="48" t="s">
        <v>33</v>
      </c>
      <c r="E35" s="42" t="s">
        <v>796</v>
      </c>
      <c r="F35" s="62"/>
    </row>
    <row r="36" spans="2:6" ht="75" x14ac:dyDescent="0.25">
      <c r="B36" s="37">
        <v>33</v>
      </c>
      <c r="C36" s="37" t="str">
        <f t="shared" si="0"/>
        <v>21</v>
      </c>
      <c r="D36" s="48" t="s">
        <v>34</v>
      </c>
      <c r="E36" s="42" t="s">
        <v>797</v>
      </c>
      <c r="F36" s="63"/>
    </row>
    <row r="37" spans="2:6" ht="75" x14ac:dyDescent="0.25">
      <c r="B37" s="37">
        <v>34</v>
      </c>
      <c r="C37" s="37" t="str">
        <f t="shared" si="0"/>
        <v>22</v>
      </c>
      <c r="D37" s="48" t="s">
        <v>35</v>
      </c>
      <c r="E37" s="42" t="s">
        <v>1068</v>
      </c>
      <c r="F37" s="61" t="s">
        <v>1100</v>
      </c>
    </row>
    <row r="38" spans="2:6" ht="75" x14ac:dyDescent="0.25">
      <c r="B38" s="37">
        <v>35</v>
      </c>
      <c r="C38" s="37" t="str">
        <f t="shared" si="0"/>
        <v>23</v>
      </c>
      <c r="D38" s="48" t="s">
        <v>36</v>
      </c>
      <c r="E38" s="42" t="s">
        <v>814</v>
      </c>
      <c r="F38" s="63"/>
    </row>
    <row r="39" spans="2:6" ht="75" x14ac:dyDescent="0.25">
      <c r="B39" s="37">
        <v>36</v>
      </c>
      <c r="C39" s="37" t="str">
        <f t="shared" si="0"/>
        <v>24</v>
      </c>
      <c r="D39" s="48" t="s">
        <v>37</v>
      </c>
      <c r="E39" s="42" t="s">
        <v>815</v>
      </c>
      <c r="F39" s="36" t="s">
        <v>1099</v>
      </c>
    </row>
    <row r="40" spans="2:6" ht="105" x14ac:dyDescent="0.25">
      <c r="B40" s="37">
        <v>37</v>
      </c>
      <c r="C40" s="37" t="str">
        <f t="shared" si="0"/>
        <v>25</v>
      </c>
      <c r="D40" s="48" t="s">
        <v>38</v>
      </c>
      <c r="E40" s="42" t="s">
        <v>816</v>
      </c>
      <c r="F40" s="36" t="s">
        <v>1098</v>
      </c>
    </row>
    <row r="41" spans="2:6" ht="135" x14ac:dyDescent="0.25">
      <c r="B41" s="37">
        <v>38</v>
      </c>
      <c r="C41" s="37" t="str">
        <f t="shared" si="0"/>
        <v>26</v>
      </c>
      <c r="D41" s="48" t="s">
        <v>39</v>
      </c>
      <c r="E41" s="42" t="s">
        <v>813</v>
      </c>
      <c r="F41" s="36" t="s">
        <v>1097</v>
      </c>
    </row>
    <row r="42" spans="2:6" ht="45" x14ac:dyDescent="0.25">
      <c r="B42" s="37">
        <v>39</v>
      </c>
      <c r="C42" s="37" t="str">
        <f t="shared" si="0"/>
        <v>27</v>
      </c>
      <c r="D42" s="48" t="s">
        <v>40</v>
      </c>
      <c r="E42" s="42" t="s">
        <v>1085</v>
      </c>
      <c r="F42" s="61" t="s">
        <v>1109</v>
      </c>
    </row>
    <row r="43" spans="2:6" ht="45" x14ac:dyDescent="0.25">
      <c r="B43" s="37">
        <v>40</v>
      </c>
      <c r="C43" s="37" t="str">
        <f t="shared" si="0"/>
        <v>28</v>
      </c>
      <c r="D43" s="48" t="s">
        <v>41</v>
      </c>
      <c r="E43" s="42" t="s">
        <v>1086</v>
      </c>
      <c r="F43" s="62"/>
    </row>
    <row r="44" spans="2:6" ht="45" x14ac:dyDescent="0.25">
      <c r="B44" s="37">
        <v>41</v>
      </c>
      <c r="C44" s="37" t="str">
        <f t="shared" si="0"/>
        <v>29</v>
      </c>
      <c r="D44" s="48" t="s">
        <v>42</v>
      </c>
      <c r="E44" s="42" t="s">
        <v>1087</v>
      </c>
      <c r="F44" s="62"/>
    </row>
    <row r="45" spans="2:6" ht="45" x14ac:dyDescent="0.25">
      <c r="B45" s="37">
        <v>42</v>
      </c>
      <c r="C45" s="37" t="str">
        <f t="shared" si="0"/>
        <v>2A</v>
      </c>
      <c r="D45" s="48" t="s">
        <v>43</v>
      </c>
      <c r="E45" s="42" t="s">
        <v>1088</v>
      </c>
      <c r="F45" s="62"/>
    </row>
    <row r="46" spans="2:6" ht="45" x14ac:dyDescent="0.25">
      <c r="B46" s="37">
        <v>43</v>
      </c>
      <c r="C46" s="37" t="str">
        <f t="shared" si="0"/>
        <v>2B</v>
      </c>
      <c r="D46" s="48" t="s">
        <v>44</v>
      </c>
      <c r="E46" s="42" t="s">
        <v>1089</v>
      </c>
      <c r="F46" s="62"/>
    </row>
    <row r="47" spans="2:6" ht="45" x14ac:dyDescent="0.25">
      <c r="B47" s="37">
        <v>44</v>
      </c>
      <c r="C47" s="37" t="str">
        <f t="shared" si="0"/>
        <v>2C</v>
      </c>
      <c r="D47" s="48" t="s">
        <v>45</v>
      </c>
      <c r="E47" s="42" t="s">
        <v>1090</v>
      </c>
      <c r="F47" s="62"/>
    </row>
    <row r="48" spans="2:6" ht="45" x14ac:dyDescent="0.25">
      <c r="B48" s="37">
        <v>45</v>
      </c>
      <c r="C48" s="37" t="str">
        <f t="shared" si="0"/>
        <v>2D</v>
      </c>
      <c r="D48" s="48" t="s">
        <v>46</v>
      </c>
      <c r="E48" s="42" t="s">
        <v>1091</v>
      </c>
      <c r="F48" s="62"/>
    </row>
    <row r="49" spans="2:6" ht="45" x14ac:dyDescent="0.25">
      <c r="B49" s="37">
        <v>46</v>
      </c>
      <c r="C49" s="37" t="str">
        <f t="shared" si="0"/>
        <v>2E</v>
      </c>
      <c r="D49" s="48" t="s">
        <v>47</v>
      </c>
      <c r="E49" s="42" t="s">
        <v>1092</v>
      </c>
      <c r="F49" s="62"/>
    </row>
    <row r="50" spans="2:6" ht="45" x14ac:dyDescent="0.25">
      <c r="B50" s="37">
        <v>47</v>
      </c>
      <c r="C50" s="37" t="str">
        <f t="shared" si="0"/>
        <v>2F</v>
      </c>
      <c r="D50" s="48" t="s">
        <v>48</v>
      </c>
      <c r="E50" s="42" t="s">
        <v>1093</v>
      </c>
      <c r="F50" s="62"/>
    </row>
    <row r="51" spans="2:6" ht="45" x14ac:dyDescent="0.25">
      <c r="B51" s="37">
        <v>48</v>
      </c>
      <c r="C51" s="37" t="str">
        <f t="shared" si="0"/>
        <v>30</v>
      </c>
      <c r="D51" s="48" t="s">
        <v>49</v>
      </c>
      <c r="E51" s="42" t="s">
        <v>1096</v>
      </c>
      <c r="F51" s="62"/>
    </row>
    <row r="52" spans="2:6" ht="45" x14ac:dyDescent="0.25">
      <c r="B52" s="37">
        <v>49</v>
      </c>
      <c r="C52" s="37" t="str">
        <f t="shared" si="0"/>
        <v>31</v>
      </c>
      <c r="D52" s="48" t="s">
        <v>50</v>
      </c>
      <c r="E52" s="42" t="s">
        <v>1095</v>
      </c>
      <c r="F52" s="62"/>
    </row>
    <row r="53" spans="2:6" ht="45" x14ac:dyDescent="0.25">
      <c r="B53" s="37">
        <v>50</v>
      </c>
      <c r="C53" s="37" t="str">
        <f t="shared" si="0"/>
        <v>32</v>
      </c>
      <c r="D53" s="48" t="s">
        <v>51</v>
      </c>
      <c r="E53" s="42" t="s">
        <v>1094</v>
      </c>
      <c r="F53" s="63"/>
    </row>
    <row r="54" spans="2:6" s="38" customFormat="1" ht="90" x14ac:dyDescent="0.25">
      <c r="B54" s="37">
        <v>51</v>
      </c>
      <c r="C54" s="37" t="str">
        <f t="shared" si="0"/>
        <v>33</v>
      </c>
      <c r="D54" s="48" t="s">
        <v>52</v>
      </c>
      <c r="E54" s="42" t="s">
        <v>1110</v>
      </c>
      <c r="F54" s="61" t="s">
        <v>1024</v>
      </c>
    </row>
    <row r="55" spans="2:6" ht="30" x14ac:dyDescent="0.25">
      <c r="B55" s="37">
        <v>52</v>
      </c>
      <c r="C55" s="37" t="str">
        <f t="shared" si="0"/>
        <v>34</v>
      </c>
      <c r="D55" s="49" t="s">
        <v>53</v>
      </c>
      <c r="E55" s="43" t="s">
        <v>805</v>
      </c>
      <c r="F55" s="62"/>
    </row>
    <row r="56" spans="2:6" x14ac:dyDescent="0.25">
      <c r="B56" s="37">
        <v>53</v>
      </c>
      <c r="C56" s="37" t="str">
        <f t="shared" si="0"/>
        <v>35</v>
      </c>
      <c r="D56" s="49" t="s">
        <v>594</v>
      </c>
      <c r="E56" s="43" t="s">
        <v>594</v>
      </c>
      <c r="F56" s="62"/>
    </row>
    <row r="57" spans="2:6" ht="30" x14ac:dyDescent="0.25">
      <c r="B57" s="37">
        <v>54</v>
      </c>
      <c r="C57" s="37" t="str">
        <f t="shared" si="0"/>
        <v>36</v>
      </c>
      <c r="D57" s="49" t="s">
        <v>54</v>
      </c>
      <c r="E57" s="43" t="s">
        <v>806</v>
      </c>
      <c r="F57" s="62"/>
    </row>
    <row r="58" spans="2:6" x14ac:dyDescent="0.25">
      <c r="B58" s="37">
        <v>55</v>
      </c>
      <c r="C58" s="37" t="str">
        <f t="shared" si="0"/>
        <v>37</v>
      </c>
      <c r="D58" s="48" t="s">
        <v>594</v>
      </c>
      <c r="E58" s="42" t="s">
        <v>594</v>
      </c>
      <c r="F58" s="63"/>
    </row>
    <row r="59" spans="2:6" ht="30" x14ac:dyDescent="0.25">
      <c r="B59" s="37">
        <v>56</v>
      </c>
      <c r="C59" s="37" t="str">
        <f t="shared" si="0"/>
        <v>38</v>
      </c>
      <c r="D59" s="48" t="s">
        <v>55</v>
      </c>
      <c r="E59" s="42" t="s">
        <v>798</v>
      </c>
      <c r="F59" s="64" t="s">
        <v>803</v>
      </c>
    </row>
    <row r="60" spans="2:6" ht="30" x14ac:dyDescent="0.25">
      <c r="B60" s="37">
        <v>57</v>
      </c>
      <c r="C60" s="37" t="str">
        <f t="shared" si="0"/>
        <v>39</v>
      </c>
      <c r="D60" s="48" t="s">
        <v>56</v>
      </c>
      <c r="E60" s="42" t="s">
        <v>799</v>
      </c>
      <c r="F60" s="63"/>
    </row>
    <row r="61" spans="2:6" x14ac:dyDescent="0.25">
      <c r="B61" s="37">
        <v>58</v>
      </c>
      <c r="C61" s="37" t="str">
        <f t="shared" si="0"/>
        <v>3A</v>
      </c>
      <c r="D61" s="48" t="s">
        <v>594</v>
      </c>
      <c r="E61" s="42" t="s">
        <v>594</v>
      </c>
      <c r="F61" s="64" t="s">
        <v>804</v>
      </c>
    </row>
    <row r="62" spans="2:6" x14ac:dyDescent="0.25">
      <c r="B62" s="37">
        <v>59</v>
      </c>
      <c r="C62" s="37" t="str">
        <f t="shared" si="0"/>
        <v>3B</v>
      </c>
      <c r="D62" s="48" t="s">
        <v>594</v>
      </c>
      <c r="E62" s="42" t="s">
        <v>594</v>
      </c>
      <c r="F62" s="67"/>
    </row>
    <row r="63" spans="2:6" x14ac:dyDescent="0.25">
      <c r="B63" s="37">
        <v>60</v>
      </c>
      <c r="C63" s="37" t="str">
        <f t="shared" si="0"/>
        <v>3C</v>
      </c>
      <c r="D63" s="48" t="s">
        <v>594</v>
      </c>
      <c r="E63" s="42" t="s">
        <v>594</v>
      </c>
      <c r="F63" s="67"/>
    </row>
    <row r="64" spans="2:6" x14ac:dyDescent="0.25">
      <c r="B64" s="37">
        <v>61</v>
      </c>
      <c r="C64" s="37" t="str">
        <f t="shared" si="0"/>
        <v>3D</v>
      </c>
      <c r="D64" s="48" t="s">
        <v>594</v>
      </c>
      <c r="E64" s="42" t="s">
        <v>594</v>
      </c>
      <c r="F64" s="67"/>
    </row>
    <row r="65" spans="2:6" x14ac:dyDescent="0.25">
      <c r="B65" s="37">
        <v>62</v>
      </c>
      <c r="C65" s="37" t="str">
        <f t="shared" si="0"/>
        <v>3E</v>
      </c>
      <c r="D65" s="48" t="s">
        <v>594</v>
      </c>
      <c r="E65" s="42" t="s">
        <v>594</v>
      </c>
      <c r="F65" s="67"/>
    </row>
    <row r="66" spans="2:6" x14ac:dyDescent="0.25">
      <c r="B66" s="37">
        <v>63</v>
      </c>
      <c r="C66" s="37" t="str">
        <f t="shared" si="0"/>
        <v>3F</v>
      </c>
      <c r="D66" s="48" t="s">
        <v>594</v>
      </c>
      <c r="E66" s="42" t="s">
        <v>594</v>
      </c>
      <c r="F66" s="68"/>
    </row>
    <row r="67" spans="2:6" ht="30" x14ac:dyDescent="0.25">
      <c r="B67" s="37">
        <v>64</v>
      </c>
      <c r="C67" s="37" t="str">
        <f t="shared" si="0"/>
        <v>40</v>
      </c>
      <c r="D67" s="48" t="s">
        <v>57</v>
      </c>
      <c r="E67" s="42" t="s">
        <v>1025</v>
      </c>
      <c r="F67" s="61" t="s">
        <v>802</v>
      </c>
    </row>
    <row r="68" spans="2:6" ht="30" x14ac:dyDescent="0.25">
      <c r="B68" s="37">
        <v>65</v>
      </c>
      <c r="C68" s="37" t="str">
        <f t="shared" ref="C68:C130" si="1">DEC2HEX(B68,2)</f>
        <v>41</v>
      </c>
      <c r="D68" s="48" t="s">
        <v>58</v>
      </c>
      <c r="E68" s="42" t="s">
        <v>1026</v>
      </c>
      <c r="F68" s="62"/>
    </row>
    <row r="69" spans="2:6" ht="30" x14ac:dyDescent="0.25">
      <c r="B69" s="37">
        <v>66</v>
      </c>
      <c r="C69" s="37" t="str">
        <f t="shared" si="1"/>
        <v>42</v>
      </c>
      <c r="D69" s="48" t="s">
        <v>59</v>
      </c>
      <c r="E69" s="42" t="s">
        <v>1027</v>
      </c>
      <c r="F69" s="62"/>
    </row>
    <row r="70" spans="2:6" ht="30" x14ac:dyDescent="0.25">
      <c r="B70" s="37">
        <v>67</v>
      </c>
      <c r="C70" s="37" t="str">
        <f t="shared" si="1"/>
        <v>43</v>
      </c>
      <c r="D70" s="48" t="s">
        <v>60</v>
      </c>
      <c r="E70" s="42" t="s">
        <v>1028</v>
      </c>
      <c r="F70" s="62"/>
    </row>
    <row r="71" spans="2:6" ht="30" x14ac:dyDescent="0.25">
      <c r="B71" s="37">
        <v>68</v>
      </c>
      <c r="C71" s="37" t="str">
        <f t="shared" si="1"/>
        <v>44</v>
      </c>
      <c r="D71" s="48" t="s">
        <v>61</v>
      </c>
      <c r="E71" s="42" t="s">
        <v>1029</v>
      </c>
      <c r="F71" s="62"/>
    </row>
    <row r="72" spans="2:6" ht="30" x14ac:dyDescent="0.25">
      <c r="B72" s="37">
        <v>69</v>
      </c>
      <c r="C72" s="37" t="str">
        <f t="shared" si="1"/>
        <v>45</v>
      </c>
      <c r="D72" s="48" t="s">
        <v>62</v>
      </c>
      <c r="E72" s="42" t="s">
        <v>1030</v>
      </c>
      <c r="F72" s="62"/>
    </row>
    <row r="73" spans="2:6" ht="30" x14ac:dyDescent="0.25">
      <c r="B73" s="37">
        <v>70</v>
      </c>
      <c r="C73" s="37" t="str">
        <f t="shared" si="1"/>
        <v>46</v>
      </c>
      <c r="D73" s="48" t="s">
        <v>63</v>
      </c>
      <c r="E73" s="42" t="s">
        <v>1031</v>
      </c>
      <c r="F73" s="62"/>
    </row>
    <row r="74" spans="2:6" ht="30" x14ac:dyDescent="0.25">
      <c r="B74" s="37">
        <v>71</v>
      </c>
      <c r="C74" s="37" t="str">
        <f t="shared" si="1"/>
        <v>47</v>
      </c>
      <c r="D74" s="48" t="s">
        <v>64</v>
      </c>
      <c r="E74" s="42" t="s">
        <v>1032</v>
      </c>
      <c r="F74" s="62"/>
    </row>
    <row r="75" spans="2:6" ht="30" x14ac:dyDescent="0.25">
      <c r="B75" s="37">
        <v>72</v>
      </c>
      <c r="C75" s="37" t="str">
        <f t="shared" si="1"/>
        <v>48</v>
      </c>
      <c r="D75" s="48" t="s">
        <v>65</v>
      </c>
      <c r="E75" s="42" t="s">
        <v>1033</v>
      </c>
      <c r="F75" s="62"/>
    </row>
    <row r="76" spans="2:6" ht="30" x14ac:dyDescent="0.25">
      <c r="B76" s="37">
        <v>73</v>
      </c>
      <c r="C76" s="37" t="str">
        <f t="shared" si="1"/>
        <v>49</v>
      </c>
      <c r="D76" s="48" t="s">
        <v>66</v>
      </c>
      <c r="E76" s="42" t="s">
        <v>1034</v>
      </c>
      <c r="F76" s="62"/>
    </row>
    <row r="77" spans="2:6" ht="30" x14ac:dyDescent="0.25">
      <c r="B77" s="37">
        <v>74</v>
      </c>
      <c r="C77" s="37" t="str">
        <f t="shared" si="1"/>
        <v>4A</v>
      </c>
      <c r="D77" s="48" t="s">
        <v>67</v>
      </c>
      <c r="E77" s="42" t="s">
        <v>1035</v>
      </c>
      <c r="F77" s="62"/>
    </row>
    <row r="78" spans="2:6" ht="30" x14ac:dyDescent="0.25">
      <c r="B78" s="37">
        <v>75</v>
      </c>
      <c r="C78" s="37" t="str">
        <f t="shared" si="1"/>
        <v>4B</v>
      </c>
      <c r="D78" s="48" t="s">
        <v>68</v>
      </c>
      <c r="E78" s="42" t="s">
        <v>1036</v>
      </c>
      <c r="F78" s="62"/>
    </row>
    <row r="79" spans="2:6" ht="30" x14ac:dyDescent="0.25">
      <c r="B79" s="37">
        <v>76</v>
      </c>
      <c r="C79" s="37" t="str">
        <f t="shared" si="1"/>
        <v>4C</v>
      </c>
      <c r="D79" s="48" t="s">
        <v>69</v>
      </c>
      <c r="E79" s="42" t="s">
        <v>1037</v>
      </c>
      <c r="F79" s="62"/>
    </row>
    <row r="80" spans="2:6" ht="30" x14ac:dyDescent="0.25">
      <c r="B80" s="37">
        <v>77</v>
      </c>
      <c r="C80" s="37" t="str">
        <f t="shared" si="1"/>
        <v>4D</v>
      </c>
      <c r="D80" s="48" t="s">
        <v>70</v>
      </c>
      <c r="E80" s="42" t="s">
        <v>1038</v>
      </c>
      <c r="F80" s="62"/>
    </row>
    <row r="81" spans="2:6" ht="30" x14ac:dyDescent="0.25">
      <c r="B81" s="37">
        <v>78</v>
      </c>
      <c r="C81" s="37" t="str">
        <f t="shared" si="1"/>
        <v>4E</v>
      </c>
      <c r="D81" s="48" t="s">
        <v>71</v>
      </c>
      <c r="E81" s="42" t="s">
        <v>1039</v>
      </c>
      <c r="F81" s="62"/>
    </row>
    <row r="82" spans="2:6" ht="30" x14ac:dyDescent="0.25">
      <c r="B82" s="37">
        <v>79</v>
      </c>
      <c r="C82" s="37" t="str">
        <f t="shared" si="1"/>
        <v>4F</v>
      </c>
      <c r="D82" s="48" t="s">
        <v>72</v>
      </c>
      <c r="E82" s="42" t="s">
        <v>1040</v>
      </c>
      <c r="F82" s="62"/>
    </row>
    <row r="83" spans="2:6" ht="30" x14ac:dyDescent="0.25">
      <c r="B83" s="37">
        <v>80</v>
      </c>
      <c r="C83" s="37" t="str">
        <f t="shared" si="1"/>
        <v>50</v>
      </c>
      <c r="D83" s="48" t="s">
        <v>73</v>
      </c>
      <c r="E83" s="42" t="s">
        <v>1041</v>
      </c>
      <c r="F83" s="62"/>
    </row>
    <row r="84" spans="2:6" ht="30" x14ac:dyDescent="0.25">
      <c r="B84" s="37">
        <v>81</v>
      </c>
      <c r="C84" s="37" t="str">
        <f t="shared" si="1"/>
        <v>51</v>
      </c>
      <c r="D84" s="48" t="s">
        <v>74</v>
      </c>
      <c r="E84" s="42" t="s">
        <v>1042</v>
      </c>
      <c r="F84" s="62"/>
    </row>
    <row r="85" spans="2:6" ht="30" x14ac:dyDescent="0.25">
      <c r="B85" s="37">
        <v>82</v>
      </c>
      <c r="C85" s="37" t="str">
        <f t="shared" si="1"/>
        <v>52</v>
      </c>
      <c r="D85" s="48" t="s">
        <v>136</v>
      </c>
      <c r="E85" s="42" t="s">
        <v>1043</v>
      </c>
      <c r="F85" s="62"/>
    </row>
    <row r="86" spans="2:6" ht="30" x14ac:dyDescent="0.25">
      <c r="B86" s="37">
        <v>83</v>
      </c>
      <c r="C86" s="37" t="str">
        <f t="shared" si="1"/>
        <v>53</v>
      </c>
      <c r="D86" s="48" t="s">
        <v>137</v>
      </c>
      <c r="E86" s="42" t="s">
        <v>1044</v>
      </c>
      <c r="F86" s="62"/>
    </row>
    <row r="87" spans="2:6" ht="30" x14ac:dyDescent="0.25">
      <c r="B87" s="37">
        <v>84</v>
      </c>
      <c r="C87" s="37" t="str">
        <f t="shared" si="1"/>
        <v>54</v>
      </c>
      <c r="D87" s="48" t="s">
        <v>138</v>
      </c>
      <c r="E87" s="42" t="s">
        <v>1045</v>
      </c>
      <c r="F87" s="62"/>
    </row>
    <row r="88" spans="2:6" ht="30" x14ac:dyDescent="0.25">
      <c r="B88" s="37">
        <v>85</v>
      </c>
      <c r="C88" s="37" t="str">
        <f t="shared" si="1"/>
        <v>55</v>
      </c>
      <c r="D88" s="49" t="s">
        <v>139</v>
      </c>
      <c r="E88" s="42" t="s">
        <v>1046</v>
      </c>
      <c r="F88" s="63"/>
    </row>
    <row r="89" spans="2:6" ht="45" x14ac:dyDescent="0.25">
      <c r="B89" s="37">
        <v>86</v>
      </c>
      <c r="C89" s="37" t="str">
        <f t="shared" si="1"/>
        <v>56</v>
      </c>
      <c r="D89" s="49" t="s">
        <v>78</v>
      </c>
      <c r="E89" s="42" t="s">
        <v>1102</v>
      </c>
      <c r="F89" s="47" t="s">
        <v>807</v>
      </c>
    </row>
    <row r="90" spans="2:6" ht="30" x14ac:dyDescent="0.25">
      <c r="B90" s="37">
        <v>87</v>
      </c>
      <c r="C90" s="37" t="str">
        <f t="shared" si="1"/>
        <v>57</v>
      </c>
      <c r="D90" s="49" t="s">
        <v>79</v>
      </c>
      <c r="E90" s="42" t="s">
        <v>1047</v>
      </c>
      <c r="F90" s="61" t="s">
        <v>802</v>
      </c>
    </row>
    <row r="91" spans="2:6" ht="30" x14ac:dyDescent="0.25">
      <c r="B91" s="37">
        <v>88</v>
      </c>
      <c r="C91" s="37" t="str">
        <f t="shared" si="1"/>
        <v>58</v>
      </c>
      <c r="D91" s="49" t="s">
        <v>80</v>
      </c>
      <c r="E91" s="42" t="s">
        <v>1048</v>
      </c>
      <c r="F91" s="62"/>
    </row>
    <row r="92" spans="2:6" ht="30" x14ac:dyDescent="0.25">
      <c r="B92" s="37">
        <v>89</v>
      </c>
      <c r="C92" s="37" t="str">
        <f t="shared" si="1"/>
        <v>59</v>
      </c>
      <c r="D92" s="49" t="s">
        <v>81</v>
      </c>
      <c r="E92" s="42" t="s">
        <v>1057</v>
      </c>
      <c r="F92" s="62"/>
    </row>
    <row r="93" spans="2:6" x14ac:dyDescent="0.25">
      <c r="B93" s="37">
        <v>90</v>
      </c>
      <c r="C93" s="37" t="str">
        <f t="shared" si="1"/>
        <v>5A</v>
      </c>
      <c r="D93" s="49" t="s">
        <v>594</v>
      </c>
      <c r="E93" s="42" t="s">
        <v>594</v>
      </c>
      <c r="F93" s="62"/>
    </row>
    <row r="94" spans="2:6" x14ac:dyDescent="0.25">
      <c r="B94" s="37">
        <v>91</v>
      </c>
      <c r="C94" s="37" t="str">
        <f t="shared" si="1"/>
        <v>5B</v>
      </c>
      <c r="D94" s="49" t="s">
        <v>594</v>
      </c>
      <c r="E94" s="42" t="s">
        <v>594</v>
      </c>
      <c r="F94" s="62"/>
    </row>
    <row r="95" spans="2:6" ht="30" x14ac:dyDescent="0.25">
      <c r="B95" s="37">
        <v>92</v>
      </c>
      <c r="C95" s="37" t="str">
        <f t="shared" si="1"/>
        <v>5C</v>
      </c>
      <c r="D95" s="48" t="s">
        <v>82</v>
      </c>
      <c r="E95" s="42" t="s">
        <v>1053</v>
      </c>
      <c r="F95" s="62"/>
    </row>
    <row r="96" spans="2:6" ht="30" x14ac:dyDescent="0.25">
      <c r="B96" s="37">
        <v>93</v>
      </c>
      <c r="C96" s="37" t="str">
        <f t="shared" si="1"/>
        <v>5D</v>
      </c>
      <c r="D96" s="48" t="s">
        <v>83</v>
      </c>
      <c r="E96" s="42" t="s">
        <v>1049</v>
      </c>
      <c r="F96" s="62"/>
    </row>
    <row r="97" spans="2:6" ht="30" x14ac:dyDescent="0.25">
      <c r="B97" s="37">
        <v>94</v>
      </c>
      <c r="C97" s="37" t="str">
        <f t="shared" si="1"/>
        <v>5E</v>
      </c>
      <c r="D97" s="48" t="s">
        <v>84</v>
      </c>
      <c r="E97" s="42" t="s">
        <v>1050</v>
      </c>
      <c r="F97" s="62"/>
    </row>
    <row r="98" spans="2:6" ht="30" x14ac:dyDescent="0.25">
      <c r="B98" s="37">
        <v>95</v>
      </c>
      <c r="C98" s="37" t="str">
        <f t="shared" si="1"/>
        <v>5F</v>
      </c>
      <c r="D98" s="48" t="s">
        <v>85</v>
      </c>
      <c r="E98" s="42" t="s">
        <v>1052</v>
      </c>
      <c r="F98" s="63"/>
    </row>
    <row r="99" spans="2:6" ht="60" x14ac:dyDescent="0.25">
      <c r="B99" s="37">
        <v>96</v>
      </c>
      <c r="C99" s="37" t="str">
        <f t="shared" si="1"/>
        <v>60</v>
      </c>
      <c r="D99" s="49" t="s">
        <v>86</v>
      </c>
      <c r="E99" s="42" t="s">
        <v>812</v>
      </c>
      <c r="F99" s="47" t="s">
        <v>811</v>
      </c>
    </row>
    <row r="100" spans="2:6" ht="30" x14ac:dyDescent="0.25">
      <c r="B100" s="37">
        <v>97</v>
      </c>
      <c r="C100" s="37" t="str">
        <f t="shared" si="1"/>
        <v>61</v>
      </c>
      <c r="D100" s="49" t="s">
        <v>87</v>
      </c>
      <c r="E100" s="42" t="s">
        <v>1103</v>
      </c>
      <c r="F100" s="47" t="s">
        <v>809</v>
      </c>
    </row>
    <row r="101" spans="2:6" ht="30" x14ac:dyDescent="0.25">
      <c r="B101" s="37">
        <v>98</v>
      </c>
      <c r="C101" s="37" t="str">
        <f t="shared" si="1"/>
        <v>62</v>
      </c>
      <c r="D101" s="48" t="s">
        <v>88</v>
      </c>
      <c r="E101" s="42" t="s">
        <v>1051</v>
      </c>
      <c r="F101" s="61" t="s">
        <v>802</v>
      </c>
    </row>
    <row r="102" spans="2:6" ht="30" x14ac:dyDescent="0.25">
      <c r="B102" s="37">
        <v>99</v>
      </c>
      <c r="C102" s="37" t="str">
        <f t="shared" si="1"/>
        <v>63</v>
      </c>
      <c r="D102" s="49" t="s">
        <v>89</v>
      </c>
      <c r="E102" s="42" t="s">
        <v>1054</v>
      </c>
      <c r="F102" s="62"/>
    </row>
    <row r="103" spans="2:6" ht="30" x14ac:dyDescent="0.25">
      <c r="B103" s="37">
        <v>100</v>
      </c>
      <c r="C103" s="37" t="str">
        <f t="shared" si="1"/>
        <v>64</v>
      </c>
      <c r="D103" s="49" t="s">
        <v>90</v>
      </c>
      <c r="E103" s="42" t="s">
        <v>1055</v>
      </c>
      <c r="F103" s="62"/>
    </row>
    <row r="104" spans="2:6" ht="30" x14ac:dyDescent="0.25">
      <c r="B104" s="37">
        <v>101</v>
      </c>
      <c r="C104" s="37" t="str">
        <f t="shared" si="1"/>
        <v>65</v>
      </c>
      <c r="D104" s="49" t="s">
        <v>91</v>
      </c>
      <c r="E104" s="42" t="s">
        <v>1056</v>
      </c>
      <c r="F104" s="62"/>
    </row>
    <row r="105" spans="2:6" ht="30" x14ac:dyDescent="0.25">
      <c r="B105" s="37">
        <v>102</v>
      </c>
      <c r="C105" s="37" t="str">
        <f t="shared" si="1"/>
        <v>66</v>
      </c>
      <c r="D105" s="49" t="s">
        <v>92</v>
      </c>
      <c r="E105" s="42" t="s">
        <v>1058</v>
      </c>
      <c r="F105" s="62"/>
    </row>
    <row r="106" spans="2:6" ht="30" x14ac:dyDescent="0.25">
      <c r="B106" s="37">
        <v>103</v>
      </c>
      <c r="C106" s="37" t="str">
        <f t="shared" si="1"/>
        <v>67</v>
      </c>
      <c r="D106" s="49" t="s">
        <v>93</v>
      </c>
      <c r="E106" s="42" t="s">
        <v>1059</v>
      </c>
      <c r="F106" s="62"/>
    </row>
    <row r="107" spans="2:6" ht="30" x14ac:dyDescent="0.25">
      <c r="B107" s="37">
        <v>104</v>
      </c>
      <c r="C107" s="37" t="str">
        <f t="shared" si="1"/>
        <v>68</v>
      </c>
      <c r="D107" s="49" t="s">
        <v>94</v>
      </c>
      <c r="E107" s="42" t="s">
        <v>1060</v>
      </c>
      <c r="F107" s="62"/>
    </row>
    <row r="108" spans="2:6" ht="30" x14ac:dyDescent="0.25">
      <c r="B108" s="37">
        <v>105</v>
      </c>
      <c r="C108" s="37" t="str">
        <f t="shared" si="1"/>
        <v>69</v>
      </c>
      <c r="D108" s="49" t="s">
        <v>95</v>
      </c>
      <c r="E108" s="42" t="s">
        <v>1061</v>
      </c>
      <c r="F108" s="62"/>
    </row>
    <row r="109" spans="2:6" ht="30" x14ac:dyDescent="0.25">
      <c r="B109" s="37">
        <v>106</v>
      </c>
      <c r="C109" s="37" t="str">
        <f t="shared" si="1"/>
        <v>6A</v>
      </c>
      <c r="D109" s="49" t="s">
        <v>96</v>
      </c>
      <c r="E109" s="42" t="s">
        <v>1062</v>
      </c>
      <c r="F109" s="62"/>
    </row>
    <row r="110" spans="2:6" ht="30" x14ac:dyDescent="0.25">
      <c r="B110" s="37">
        <v>107</v>
      </c>
      <c r="C110" s="37" t="str">
        <f t="shared" si="1"/>
        <v>6B</v>
      </c>
      <c r="D110" s="49" t="s">
        <v>97</v>
      </c>
      <c r="E110" s="42" t="s">
        <v>1063</v>
      </c>
      <c r="F110" s="62"/>
    </row>
    <row r="111" spans="2:6" ht="30" x14ac:dyDescent="0.25">
      <c r="B111" s="37">
        <v>108</v>
      </c>
      <c r="C111" s="37" t="str">
        <f t="shared" si="1"/>
        <v>6C</v>
      </c>
      <c r="D111" s="49" t="s">
        <v>98</v>
      </c>
      <c r="E111" s="42" t="s">
        <v>1064</v>
      </c>
      <c r="F111" s="62"/>
    </row>
    <row r="112" spans="2:6" ht="30" x14ac:dyDescent="0.25">
      <c r="B112" s="37">
        <v>109</v>
      </c>
      <c r="C112" s="37" t="str">
        <f t="shared" si="1"/>
        <v>6D</v>
      </c>
      <c r="D112" s="49" t="s">
        <v>99</v>
      </c>
      <c r="E112" s="42" t="s">
        <v>1065</v>
      </c>
      <c r="F112" s="62"/>
    </row>
    <row r="113" spans="2:6" ht="30" x14ac:dyDescent="0.25">
      <c r="B113" s="37">
        <v>110</v>
      </c>
      <c r="C113" s="37" t="str">
        <f t="shared" si="1"/>
        <v>6E</v>
      </c>
      <c r="D113" s="49" t="s">
        <v>100</v>
      </c>
      <c r="E113" s="42" t="s">
        <v>1066</v>
      </c>
      <c r="F113" s="63"/>
    </row>
    <row r="114" spans="2:6" ht="135" x14ac:dyDescent="0.25">
      <c r="B114" s="37">
        <v>111</v>
      </c>
      <c r="C114" s="37" t="str">
        <f t="shared" si="1"/>
        <v>6F</v>
      </c>
      <c r="D114" s="49" t="s">
        <v>101</v>
      </c>
      <c r="E114" s="42" t="s">
        <v>778</v>
      </c>
      <c r="F114" s="47" t="s">
        <v>809</v>
      </c>
    </row>
    <row r="115" spans="2:6" x14ac:dyDescent="0.25">
      <c r="B115" s="37">
        <v>112</v>
      </c>
      <c r="C115" s="37" t="str">
        <f t="shared" si="1"/>
        <v>70</v>
      </c>
      <c r="D115" s="48" t="s">
        <v>594</v>
      </c>
      <c r="E115" s="42" t="s">
        <v>594</v>
      </c>
      <c r="F115" s="64" t="s">
        <v>804</v>
      </c>
    </row>
    <row r="116" spans="2:6" x14ac:dyDescent="0.25">
      <c r="B116" s="37">
        <v>113</v>
      </c>
      <c r="C116" s="37" t="str">
        <f t="shared" si="1"/>
        <v>71</v>
      </c>
      <c r="D116" s="48" t="s">
        <v>594</v>
      </c>
      <c r="E116" s="42" t="s">
        <v>594</v>
      </c>
      <c r="F116" s="65"/>
    </row>
    <row r="117" spans="2:6" x14ac:dyDescent="0.25">
      <c r="B117" s="37">
        <v>114</v>
      </c>
      <c r="C117" s="37" t="str">
        <f t="shared" si="1"/>
        <v>72</v>
      </c>
      <c r="D117" s="48" t="s">
        <v>594</v>
      </c>
      <c r="E117" s="42" t="s">
        <v>594</v>
      </c>
      <c r="F117" s="65"/>
    </row>
    <row r="118" spans="2:6" x14ac:dyDescent="0.25">
      <c r="B118" s="37">
        <v>115</v>
      </c>
      <c r="C118" s="37" t="str">
        <f t="shared" si="1"/>
        <v>73</v>
      </c>
      <c r="D118" s="48" t="s">
        <v>594</v>
      </c>
      <c r="E118" s="42" t="s">
        <v>594</v>
      </c>
      <c r="F118" s="65"/>
    </row>
    <row r="119" spans="2:6" x14ac:dyDescent="0.25">
      <c r="B119" s="37">
        <v>116</v>
      </c>
      <c r="C119" s="37" t="str">
        <f t="shared" si="1"/>
        <v>74</v>
      </c>
      <c r="D119" s="48" t="s">
        <v>594</v>
      </c>
      <c r="E119" s="42" t="s">
        <v>594</v>
      </c>
      <c r="F119" s="65"/>
    </row>
    <row r="120" spans="2:6" x14ac:dyDescent="0.25">
      <c r="B120" s="37">
        <v>117</v>
      </c>
      <c r="C120" s="37" t="str">
        <f t="shared" si="1"/>
        <v>75</v>
      </c>
      <c r="D120" s="48" t="s">
        <v>594</v>
      </c>
      <c r="E120" s="42" t="s">
        <v>594</v>
      </c>
      <c r="F120" s="65"/>
    </row>
    <row r="121" spans="2:6" x14ac:dyDescent="0.25">
      <c r="B121" s="37">
        <v>118</v>
      </c>
      <c r="C121" s="37" t="str">
        <f t="shared" si="1"/>
        <v>76</v>
      </c>
      <c r="D121" s="48" t="s">
        <v>594</v>
      </c>
      <c r="E121" s="42" t="s">
        <v>594</v>
      </c>
      <c r="F121" s="65"/>
    </row>
    <row r="122" spans="2:6" x14ac:dyDescent="0.25">
      <c r="B122" s="37">
        <v>119</v>
      </c>
      <c r="C122" s="37" t="str">
        <f t="shared" si="1"/>
        <v>77</v>
      </c>
      <c r="D122" s="48" t="s">
        <v>594</v>
      </c>
      <c r="E122" s="42" t="s">
        <v>594</v>
      </c>
      <c r="F122" s="66"/>
    </row>
    <row r="123" spans="2:6" ht="45" x14ac:dyDescent="0.25">
      <c r="B123" s="37">
        <v>120</v>
      </c>
      <c r="C123" s="37" t="str">
        <f t="shared" si="1"/>
        <v>78</v>
      </c>
      <c r="D123" s="48" t="s">
        <v>102</v>
      </c>
      <c r="E123" s="42" t="s">
        <v>810</v>
      </c>
      <c r="F123" s="64" t="s">
        <v>1104</v>
      </c>
    </row>
    <row r="124" spans="2:6" ht="60" x14ac:dyDescent="0.25">
      <c r="B124" s="37">
        <v>121</v>
      </c>
      <c r="C124" s="37" t="str">
        <f t="shared" si="1"/>
        <v>79</v>
      </c>
      <c r="D124" s="48" t="s">
        <v>103</v>
      </c>
      <c r="E124" s="42" t="s">
        <v>779</v>
      </c>
      <c r="F124" s="62"/>
    </row>
    <row r="125" spans="2:6" ht="30" x14ac:dyDescent="0.25">
      <c r="B125" s="37">
        <v>122</v>
      </c>
      <c r="C125" s="37" t="str">
        <f t="shared" si="1"/>
        <v>7A</v>
      </c>
      <c r="D125" s="48" t="s">
        <v>104</v>
      </c>
      <c r="E125" s="42" t="s">
        <v>808</v>
      </c>
      <c r="F125" s="62"/>
    </row>
    <row r="126" spans="2:6" x14ac:dyDescent="0.25">
      <c r="B126" s="37">
        <v>123</v>
      </c>
      <c r="C126" s="37" t="str">
        <f t="shared" si="1"/>
        <v>7B</v>
      </c>
      <c r="D126" s="48" t="s">
        <v>594</v>
      </c>
      <c r="E126" s="42" t="s">
        <v>594</v>
      </c>
      <c r="F126" s="62"/>
    </row>
    <row r="127" spans="2:6" ht="45" x14ac:dyDescent="0.25">
      <c r="B127" s="37">
        <v>124</v>
      </c>
      <c r="C127" s="37" t="str">
        <f t="shared" si="1"/>
        <v>7C</v>
      </c>
      <c r="D127" s="48" t="s">
        <v>105</v>
      </c>
      <c r="E127" s="42" t="s">
        <v>1108</v>
      </c>
      <c r="F127" s="62"/>
    </row>
    <row r="128" spans="2:6" ht="45" x14ac:dyDescent="0.25">
      <c r="B128" s="37">
        <v>125</v>
      </c>
      <c r="C128" s="37" t="str">
        <f t="shared" si="1"/>
        <v>7D</v>
      </c>
      <c r="D128" s="48" t="s">
        <v>106</v>
      </c>
      <c r="E128" s="42" t="s">
        <v>1107</v>
      </c>
      <c r="F128" s="62"/>
    </row>
    <row r="129" spans="2:6" ht="45" x14ac:dyDescent="0.25">
      <c r="B129" s="37">
        <v>126</v>
      </c>
      <c r="C129" s="37" t="str">
        <f t="shared" si="1"/>
        <v>7E</v>
      </c>
      <c r="D129" s="48" t="s">
        <v>107</v>
      </c>
      <c r="E129" s="42" t="s">
        <v>1106</v>
      </c>
      <c r="F129" s="62"/>
    </row>
    <row r="130" spans="2:6" ht="45" x14ac:dyDescent="0.25">
      <c r="B130" s="37">
        <v>127</v>
      </c>
      <c r="C130" s="37" t="str">
        <f t="shared" si="1"/>
        <v>7F</v>
      </c>
      <c r="D130" s="48" t="s">
        <v>108</v>
      </c>
      <c r="E130" s="42" t="s">
        <v>1105</v>
      </c>
      <c r="F130" s="63"/>
    </row>
    <row r="144" spans="2:6" x14ac:dyDescent="0.25">
      <c r="D144" s="50"/>
      <c r="E144" s="45"/>
      <c r="F144" s="45"/>
    </row>
    <row r="145" spans="4:6" x14ac:dyDescent="0.25">
      <c r="D145" s="50"/>
      <c r="E145" s="46"/>
      <c r="F145" s="46"/>
    </row>
    <row r="146" spans="4:6" x14ac:dyDescent="0.25">
      <c r="D146" s="50"/>
      <c r="E146" s="46"/>
      <c r="F146" s="46"/>
    </row>
    <row r="147" spans="4:6" x14ac:dyDescent="0.25">
      <c r="D147" s="50"/>
      <c r="E147" s="46"/>
      <c r="F147" s="46"/>
    </row>
    <row r="153" spans="4:6" x14ac:dyDescent="0.25">
      <c r="D153" s="50"/>
      <c r="E153" s="46"/>
      <c r="F153" s="46"/>
    </row>
    <row r="154" spans="4:6" x14ac:dyDescent="0.25">
      <c r="D154" s="50"/>
      <c r="E154" s="46"/>
      <c r="F154" s="46"/>
    </row>
    <row r="155" spans="4:6" x14ac:dyDescent="0.25">
      <c r="D155" s="50"/>
      <c r="E155" s="46"/>
      <c r="F155" s="46"/>
    </row>
    <row r="156" spans="4:6" x14ac:dyDescent="0.25">
      <c r="D156" s="50"/>
      <c r="E156" s="46"/>
      <c r="F156" s="46"/>
    </row>
    <row r="158" spans="4:6" x14ac:dyDescent="0.25">
      <c r="D158" s="50"/>
      <c r="E158" s="46"/>
      <c r="F158" s="46"/>
    </row>
    <row r="162" spans="4:6" x14ac:dyDescent="0.25">
      <c r="D162" s="50"/>
      <c r="E162" s="46"/>
      <c r="F162" s="46"/>
    </row>
    <row r="163" spans="4:6" x14ac:dyDescent="0.25">
      <c r="D163" s="50"/>
      <c r="E163" s="46"/>
      <c r="F163" s="46"/>
    </row>
  </sheetData>
  <mergeCells count="14">
    <mergeCell ref="F3:F18"/>
    <mergeCell ref="F19:F26"/>
    <mergeCell ref="F27:F30"/>
    <mergeCell ref="F31:F36"/>
    <mergeCell ref="F37:F38"/>
    <mergeCell ref="F90:F98"/>
    <mergeCell ref="F123:F130"/>
    <mergeCell ref="F101:F113"/>
    <mergeCell ref="F115:F122"/>
    <mergeCell ref="F42:F53"/>
    <mergeCell ref="F54:F58"/>
    <mergeCell ref="F67:F88"/>
    <mergeCell ref="F59:F60"/>
    <mergeCell ref="F61:F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79998168889431442"/>
  </sheetPr>
  <dimension ref="B2:R18"/>
  <sheetViews>
    <sheetView zoomScaleNormal="100" workbookViewId="0">
      <selection activeCell="G29" sqref="G29"/>
    </sheetView>
  </sheetViews>
  <sheetFormatPr defaultRowHeight="15" x14ac:dyDescent="0.25"/>
  <cols>
    <col min="2" max="2" width="9.140625" style="1"/>
    <col min="3" max="3" width="14.28515625" style="1" bestFit="1" customWidth="1"/>
    <col min="4" max="4" width="18.85546875" customWidth="1"/>
    <col min="11" max="12" width="9.140625" style="1"/>
    <col min="16" max="16" width="6.28515625" bestFit="1" customWidth="1"/>
    <col min="17" max="17" width="8.85546875" bestFit="1" customWidth="1"/>
    <col min="18" max="18" width="31.5703125" bestFit="1" customWidth="1"/>
  </cols>
  <sheetData>
    <row r="2" spans="2:18" ht="30" x14ac:dyDescent="0.25">
      <c r="B2" s="29" t="s">
        <v>766</v>
      </c>
      <c r="C2" s="30" t="s">
        <v>767</v>
      </c>
      <c r="D2" s="29" t="s">
        <v>819</v>
      </c>
      <c r="E2" s="31" t="s">
        <v>820</v>
      </c>
      <c r="F2" s="31" t="s">
        <v>821</v>
      </c>
      <c r="G2" s="31" t="s">
        <v>822</v>
      </c>
      <c r="H2" s="31" t="s">
        <v>823</v>
      </c>
      <c r="I2" s="31" t="s">
        <v>824</v>
      </c>
      <c r="J2" s="31" t="s">
        <v>825</v>
      </c>
      <c r="K2" s="31" t="s">
        <v>826</v>
      </c>
      <c r="L2" s="31" t="s">
        <v>827</v>
      </c>
      <c r="M2" s="29" t="s">
        <v>817</v>
      </c>
      <c r="N2" s="29" t="s">
        <v>818</v>
      </c>
      <c r="P2" s="29" t="s">
        <v>1013</v>
      </c>
      <c r="Q2" s="29" t="s">
        <v>1014</v>
      </c>
      <c r="R2" s="29" t="s">
        <v>1015</v>
      </c>
    </row>
    <row r="3" spans="2:18" x14ac:dyDescent="0.25">
      <c r="B3" s="23">
        <v>0</v>
      </c>
      <c r="C3" s="23" t="str">
        <f>DEC2HEX(B3,2)</f>
        <v>00</v>
      </c>
      <c r="D3" s="25" t="s">
        <v>155</v>
      </c>
      <c r="E3" s="14" t="s">
        <v>466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24">
        <v>0</v>
      </c>
      <c r="N3" s="23" t="str">
        <f>DEC2HEX(M3,2)</f>
        <v>00</v>
      </c>
      <c r="P3" s="23">
        <v>6</v>
      </c>
      <c r="Q3" s="23" t="s">
        <v>150</v>
      </c>
      <c r="R3" s="54" t="s">
        <v>1017</v>
      </c>
    </row>
    <row r="4" spans="2:18" x14ac:dyDescent="0.25">
      <c r="B4" s="23">
        <v>1</v>
      </c>
      <c r="C4" s="23" t="str">
        <f t="shared" ref="C4:C18" si="0">DEC2HEX(B4,2)</f>
        <v>01</v>
      </c>
      <c r="D4" s="25" t="s">
        <v>156</v>
      </c>
      <c r="E4" s="14" t="s">
        <v>466</v>
      </c>
      <c r="F4" s="14">
        <v>0</v>
      </c>
      <c r="G4" s="14">
        <v>1</v>
      </c>
      <c r="H4" s="14">
        <v>1</v>
      </c>
      <c r="I4" s="14">
        <v>0</v>
      </c>
      <c r="J4" s="15">
        <v>1</v>
      </c>
      <c r="K4" s="14">
        <v>1</v>
      </c>
      <c r="L4" s="14">
        <v>1</v>
      </c>
      <c r="M4" s="24">
        <v>55</v>
      </c>
      <c r="N4" s="23" t="str">
        <f t="shared" ref="N4:N18" si="1">DEC2HEX(M4,2)</f>
        <v>37</v>
      </c>
      <c r="P4" s="23">
        <v>5</v>
      </c>
      <c r="Q4" s="23" t="s">
        <v>476</v>
      </c>
      <c r="R4" s="54" t="s">
        <v>1018</v>
      </c>
    </row>
    <row r="5" spans="2:18" x14ac:dyDescent="0.25">
      <c r="B5" s="23">
        <v>2</v>
      </c>
      <c r="C5" s="23" t="str">
        <f t="shared" si="0"/>
        <v>02</v>
      </c>
      <c r="D5" s="25" t="s">
        <v>157</v>
      </c>
      <c r="E5" s="14" t="s">
        <v>466</v>
      </c>
      <c r="F5" s="14">
        <v>1</v>
      </c>
      <c r="G5" s="14">
        <v>0</v>
      </c>
      <c r="H5" s="14">
        <v>0</v>
      </c>
      <c r="I5" s="14">
        <v>1</v>
      </c>
      <c r="J5" s="14">
        <v>0</v>
      </c>
      <c r="K5" s="14">
        <v>0</v>
      </c>
      <c r="L5" s="14">
        <v>1</v>
      </c>
      <c r="M5" s="24">
        <v>73</v>
      </c>
      <c r="N5" s="23" t="str">
        <f t="shared" si="1"/>
        <v>49</v>
      </c>
      <c r="P5" s="23">
        <v>4</v>
      </c>
      <c r="Q5" s="23" t="s">
        <v>477</v>
      </c>
      <c r="R5" s="54" t="s">
        <v>1019</v>
      </c>
    </row>
    <row r="6" spans="2:18" x14ac:dyDescent="0.25">
      <c r="B6" s="23">
        <v>3</v>
      </c>
      <c r="C6" s="23" t="str">
        <f t="shared" si="0"/>
        <v>03</v>
      </c>
      <c r="D6" s="25" t="s">
        <v>158</v>
      </c>
      <c r="E6" s="14" t="s">
        <v>466</v>
      </c>
      <c r="F6" s="14">
        <v>0</v>
      </c>
      <c r="G6" s="14">
        <v>0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24">
        <v>23</v>
      </c>
      <c r="N6" s="23" t="str">
        <f t="shared" si="1"/>
        <v>17</v>
      </c>
      <c r="P6" s="23">
        <v>3</v>
      </c>
      <c r="Q6" s="23" t="s">
        <v>151</v>
      </c>
      <c r="R6" s="54" t="s">
        <v>1021</v>
      </c>
    </row>
    <row r="7" spans="2:18" x14ac:dyDescent="0.25">
      <c r="B7" s="23">
        <v>4</v>
      </c>
      <c r="C7" s="23" t="str">
        <f t="shared" si="0"/>
        <v>04</v>
      </c>
      <c r="D7" s="25" t="s">
        <v>159</v>
      </c>
      <c r="E7" s="14" t="s">
        <v>466</v>
      </c>
      <c r="F7" s="14">
        <v>0</v>
      </c>
      <c r="G7" s="14">
        <v>0</v>
      </c>
      <c r="H7" s="14">
        <v>0</v>
      </c>
      <c r="I7" s="14">
        <v>1</v>
      </c>
      <c r="J7" s="14">
        <v>0</v>
      </c>
      <c r="K7" s="14">
        <v>0</v>
      </c>
      <c r="L7" s="14">
        <v>1</v>
      </c>
      <c r="M7" s="24">
        <v>9</v>
      </c>
      <c r="N7" s="23" t="str">
        <f t="shared" si="1"/>
        <v>09</v>
      </c>
      <c r="P7" s="23">
        <v>2</v>
      </c>
      <c r="Q7" s="23" t="s">
        <v>152</v>
      </c>
      <c r="R7" s="54" t="s">
        <v>1022</v>
      </c>
    </row>
    <row r="8" spans="2:18" x14ac:dyDescent="0.25">
      <c r="B8" s="23">
        <v>5</v>
      </c>
      <c r="C8" s="23" t="str">
        <f t="shared" si="0"/>
        <v>05</v>
      </c>
      <c r="D8" s="25" t="s">
        <v>160</v>
      </c>
      <c r="E8" s="14" t="s">
        <v>466</v>
      </c>
      <c r="F8" s="14">
        <v>0</v>
      </c>
      <c r="G8" s="14">
        <v>1</v>
      </c>
      <c r="H8" s="14">
        <v>1</v>
      </c>
      <c r="I8" s="14">
        <v>0</v>
      </c>
      <c r="J8" s="14">
        <v>0</v>
      </c>
      <c r="K8" s="14">
        <v>1</v>
      </c>
      <c r="L8" s="14">
        <v>1</v>
      </c>
      <c r="M8" s="24">
        <v>51</v>
      </c>
      <c r="N8" s="23" t="str">
        <f t="shared" si="1"/>
        <v>33</v>
      </c>
      <c r="P8" s="23">
        <v>1</v>
      </c>
      <c r="Q8" s="23" t="s">
        <v>478</v>
      </c>
      <c r="R8" s="54" t="s">
        <v>1020</v>
      </c>
    </row>
    <row r="9" spans="2:18" x14ac:dyDescent="0.25">
      <c r="B9" s="23">
        <v>6</v>
      </c>
      <c r="C9" s="23" t="str">
        <f t="shared" si="0"/>
        <v>06</v>
      </c>
      <c r="D9" s="25" t="s">
        <v>161</v>
      </c>
      <c r="E9" s="14" t="s">
        <v>466</v>
      </c>
      <c r="F9" s="14">
        <v>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24">
        <v>65</v>
      </c>
      <c r="N9" s="23" t="str">
        <f t="shared" si="1"/>
        <v>41</v>
      </c>
      <c r="P9" s="23">
        <v>0</v>
      </c>
      <c r="Q9" s="23" t="s">
        <v>153</v>
      </c>
      <c r="R9" s="54" t="s">
        <v>1016</v>
      </c>
    </row>
    <row r="10" spans="2:18" x14ac:dyDescent="0.25">
      <c r="B10" s="23">
        <v>7</v>
      </c>
      <c r="C10" s="23" t="str">
        <f t="shared" si="0"/>
        <v>07</v>
      </c>
      <c r="D10" s="25" t="s">
        <v>162</v>
      </c>
      <c r="E10" s="14" t="s">
        <v>466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24">
        <v>0</v>
      </c>
      <c r="N10" s="23" t="str">
        <f t="shared" si="1"/>
        <v>00</v>
      </c>
    </row>
    <row r="11" spans="2:18" x14ac:dyDescent="0.25">
      <c r="B11" s="23">
        <v>8</v>
      </c>
      <c r="C11" s="23" t="str">
        <f t="shared" si="0"/>
        <v>08</v>
      </c>
      <c r="D11" s="25" t="s">
        <v>163</v>
      </c>
      <c r="E11" s="14" t="s">
        <v>466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24">
        <v>1</v>
      </c>
      <c r="N11" s="23" t="str">
        <f t="shared" si="1"/>
        <v>01</v>
      </c>
    </row>
    <row r="12" spans="2:18" x14ac:dyDescent="0.25">
      <c r="B12" s="23">
        <v>9</v>
      </c>
      <c r="C12" s="23" t="str">
        <f t="shared" si="0"/>
        <v>09</v>
      </c>
      <c r="D12" s="25" t="s">
        <v>163</v>
      </c>
      <c r="E12" s="14" t="s">
        <v>466</v>
      </c>
      <c r="F12" s="14">
        <v>0</v>
      </c>
      <c r="G12" s="14">
        <v>0</v>
      </c>
      <c r="H12" s="14">
        <v>0</v>
      </c>
      <c r="I12" s="14">
        <v>0</v>
      </c>
      <c r="J12" s="15">
        <v>0</v>
      </c>
      <c r="K12" s="14">
        <v>0</v>
      </c>
      <c r="L12" s="14">
        <v>1</v>
      </c>
      <c r="M12" s="24">
        <v>1</v>
      </c>
      <c r="N12" s="23" t="str">
        <f t="shared" si="1"/>
        <v>01</v>
      </c>
    </row>
    <row r="13" spans="2:18" x14ac:dyDescent="0.25">
      <c r="B13" s="23">
        <v>10</v>
      </c>
      <c r="C13" s="23" t="str">
        <f t="shared" si="0"/>
        <v>0A</v>
      </c>
      <c r="D13" s="25" t="s">
        <v>149</v>
      </c>
      <c r="E13" s="14" t="s">
        <v>466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24">
        <v>0</v>
      </c>
      <c r="N13" s="23" t="str">
        <f t="shared" si="1"/>
        <v>00</v>
      </c>
    </row>
    <row r="14" spans="2:18" x14ac:dyDescent="0.25">
      <c r="B14" s="23">
        <v>11</v>
      </c>
      <c r="C14" s="23" t="str">
        <f t="shared" si="0"/>
        <v>0B</v>
      </c>
      <c r="D14" s="25" t="s">
        <v>149</v>
      </c>
      <c r="E14" s="14" t="s">
        <v>466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24">
        <v>0</v>
      </c>
      <c r="N14" s="23" t="str">
        <f t="shared" si="1"/>
        <v>00</v>
      </c>
    </row>
    <row r="15" spans="2:18" x14ac:dyDescent="0.25">
      <c r="B15" s="23">
        <v>12</v>
      </c>
      <c r="C15" s="23" t="str">
        <f t="shared" si="0"/>
        <v>0C</v>
      </c>
      <c r="D15" s="25" t="s">
        <v>149</v>
      </c>
      <c r="E15" s="14" t="s">
        <v>466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24">
        <v>0</v>
      </c>
      <c r="N15" s="23" t="str">
        <f t="shared" si="1"/>
        <v>00</v>
      </c>
    </row>
    <row r="16" spans="2:18" x14ac:dyDescent="0.25">
      <c r="B16" s="23">
        <v>13</v>
      </c>
      <c r="C16" s="23" t="str">
        <f t="shared" si="0"/>
        <v>0D</v>
      </c>
      <c r="D16" s="25" t="s">
        <v>149</v>
      </c>
      <c r="E16" s="14" t="s">
        <v>466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24">
        <v>0</v>
      </c>
      <c r="N16" s="23" t="str">
        <f t="shared" si="1"/>
        <v>00</v>
      </c>
    </row>
    <row r="17" spans="2:14" x14ac:dyDescent="0.25">
      <c r="B17" s="23">
        <v>14</v>
      </c>
      <c r="C17" s="23" t="str">
        <f t="shared" si="0"/>
        <v>0E</v>
      </c>
      <c r="D17" s="25" t="s">
        <v>149</v>
      </c>
      <c r="E17" s="14" t="s">
        <v>466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24">
        <v>0</v>
      </c>
      <c r="N17" s="23" t="str">
        <f t="shared" si="1"/>
        <v>00</v>
      </c>
    </row>
    <row r="18" spans="2:14" x14ac:dyDescent="0.25">
      <c r="B18" s="23">
        <v>15</v>
      </c>
      <c r="C18" s="23" t="str">
        <f t="shared" si="0"/>
        <v>0F</v>
      </c>
      <c r="D18" s="25" t="s">
        <v>149</v>
      </c>
      <c r="E18" s="14" t="s">
        <v>466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4">
        <v>0</v>
      </c>
      <c r="N18" s="23" t="str">
        <f t="shared" si="1"/>
        <v>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B20A-8EFF-4DC4-BB66-1FBB492FA504}">
  <sheetPr>
    <tabColor theme="7" tint="0.79998168889431442"/>
  </sheetPr>
  <dimension ref="A1"/>
  <sheetViews>
    <sheetView topLeftCell="A11" zoomScale="130" zoomScaleNormal="130" workbookViewId="0">
      <selection activeCell="G29" sqref="G29"/>
    </sheetView>
  </sheetViews>
  <sheetFormatPr defaultRowHeight="15" x14ac:dyDescent="0.25"/>
  <cols>
    <col min="1" max="1" width="3.42578125" customWidth="1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70658" r:id="rId4">
          <objectPr defaultSize="0" r:id="rId5">
            <anchor moveWithCells="1">
              <from>
                <xdr:col>1</xdr:col>
                <xdr:colOff>0</xdr:colOff>
                <xdr:row>0</xdr:row>
                <xdr:rowOff>161925</xdr:rowOff>
              </from>
              <to>
                <xdr:col>6</xdr:col>
                <xdr:colOff>523875</xdr:colOff>
                <xdr:row>12</xdr:row>
                <xdr:rowOff>161925</xdr:rowOff>
              </to>
            </anchor>
          </objectPr>
        </oleObject>
      </mc:Choice>
      <mc:Fallback>
        <oleObject progId="Visio.Drawing.15" shapeId="70658" r:id="rId4"/>
      </mc:Fallback>
    </mc:AlternateContent>
    <mc:AlternateContent xmlns:mc="http://schemas.openxmlformats.org/markup-compatibility/2006">
      <mc:Choice Requires="x14">
        <oleObject progId="Visio.Drawing.15" shapeId="70659" r:id="rId6">
          <objectPr defaultSize="0" r:id="rId7">
            <anchor moveWithCells="1">
              <from>
                <xdr:col>7</xdr:col>
                <xdr:colOff>0</xdr:colOff>
                <xdr:row>0</xdr:row>
                <xdr:rowOff>161925</xdr:rowOff>
              </from>
              <to>
                <xdr:col>12</xdr:col>
                <xdr:colOff>523875</xdr:colOff>
                <xdr:row>12</xdr:row>
                <xdr:rowOff>161925</xdr:rowOff>
              </to>
            </anchor>
          </objectPr>
        </oleObject>
      </mc:Choice>
      <mc:Fallback>
        <oleObject progId="Visio.Drawing.15" shapeId="70659" r:id="rId6"/>
      </mc:Fallback>
    </mc:AlternateContent>
    <mc:AlternateContent xmlns:mc="http://schemas.openxmlformats.org/markup-compatibility/2006">
      <mc:Choice Requires="x14">
        <oleObject progId="Visio.Drawing.15" shapeId="70663" r:id="rId8">
          <objectPr defaultSize="0" r:id="rId9">
            <anchor moveWithCells="1">
              <from>
                <xdr:col>0</xdr:col>
                <xdr:colOff>600075</xdr:colOff>
                <xdr:row>13</xdr:row>
                <xdr:rowOff>57150</xdr:rowOff>
              </from>
              <to>
                <xdr:col>6</xdr:col>
                <xdr:colOff>523875</xdr:colOff>
                <xdr:row>29</xdr:row>
                <xdr:rowOff>95250</xdr:rowOff>
              </to>
            </anchor>
          </objectPr>
        </oleObject>
      </mc:Choice>
      <mc:Fallback>
        <oleObject progId="Visio.Drawing.15" shapeId="70663" r:id="rId8"/>
      </mc:Fallback>
    </mc:AlternateContent>
    <mc:AlternateContent xmlns:mc="http://schemas.openxmlformats.org/markup-compatibility/2006">
      <mc:Choice Requires="x14">
        <oleObject progId="Visio.Drawing.15" shapeId="70664" r:id="rId10">
          <objectPr defaultSize="0" r:id="rId11">
            <anchor moveWithCells="1">
              <from>
                <xdr:col>7</xdr:col>
                <xdr:colOff>0</xdr:colOff>
                <xdr:row>13</xdr:row>
                <xdr:rowOff>57150</xdr:rowOff>
              </from>
              <to>
                <xdr:col>12</xdr:col>
                <xdr:colOff>523875</xdr:colOff>
                <xdr:row>29</xdr:row>
                <xdr:rowOff>95250</xdr:rowOff>
              </to>
            </anchor>
          </objectPr>
        </oleObject>
      </mc:Choice>
      <mc:Fallback>
        <oleObject progId="Visio.Drawing.15" shapeId="70664" r:id="rId10"/>
      </mc:Fallback>
    </mc:AlternateContent>
    <mc:AlternateContent xmlns:mc="http://schemas.openxmlformats.org/markup-compatibility/2006">
      <mc:Choice Requires="x14">
        <oleObject progId="Visio.Drawing.15" shapeId="70665" r:id="rId12">
          <objectPr defaultSize="0" r:id="rId13">
            <anchor moveWithCells="1">
              <from>
                <xdr:col>12</xdr:col>
                <xdr:colOff>609600</xdr:colOff>
                <xdr:row>13</xdr:row>
                <xdr:rowOff>47625</xdr:rowOff>
              </from>
              <to>
                <xdr:col>18</xdr:col>
                <xdr:colOff>523875</xdr:colOff>
                <xdr:row>29</xdr:row>
                <xdr:rowOff>28575</xdr:rowOff>
              </to>
            </anchor>
          </objectPr>
        </oleObject>
      </mc:Choice>
      <mc:Fallback>
        <oleObject progId="Visio.Drawing.15" shapeId="7066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B07-6B54-4A2B-BFAA-17A609263DF8}">
  <sheetPr>
    <tabColor theme="7" tint="0.79998168889431442"/>
  </sheetPr>
  <dimension ref="A1"/>
  <sheetViews>
    <sheetView zoomScale="160" zoomScaleNormal="160" workbookViewId="0">
      <selection activeCell="G29" sqref="G29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71681" r:id="rId3">
          <objectPr defaultSize="0" r:id="rId4">
            <anchor moveWithCells="1">
              <from>
                <xdr:col>8</xdr:col>
                <xdr:colOff>495300</xdr:colOff>
                <xdr:row>1</xdr:row>
                <xdr:rowOff>171450</xdr:rowOff>
              </from>
              <to>
                <xdr:col>16</xdr:col>
                <xdr:colOff>304800</xdr:colOff>
                <xdr:row>18</xdr:row>
                <xdr:rowOff>133350</xdr:rowOff>
              </to>
            </anchor>
          </objectPr>
        </oleObject>
      </mc:Choice>
      <mc:Fallback>
        <oleObject progId="Visio.Drawing.15" shapeId="71681" r:id="rId3"/>
      </mc:Fallback>
    </mc:AlternateContent>
    <mc:AlternateContent xmlns:mc="http://schemas.openxmlformats.org/markup-compatibility/2006">
      <mc:Choice Requires="x14">
        <oleObject progId="Visio.Drawing.15" shapeId="71682" r:id="rId5">
          <objectPr defaultSize="0" r:id="rId6">
            <anchor moveWithCells="1">
              <from>
                <xdr:col>0</xdr:col>
                <xdr:colOff>523875</xdr:colOff>
                <xdr:row>1</xdr:row>
                <xdr:rowOff>171450</xdr:rowOff>
              </from>
              <to>
                <xdr:col>8</xdr:col>
                <xdr:colOff>333375</xdr:colOff>
                <xdr:row>18</xdr:row>
                <xdr:rowOff>133350</xdr:rowOff>
              </to>
            </anchor>
          </objectPr>
        </oleObject>
      </mc:Choice>
      <mc:Fallback>
        <oleObject progId="Visio.Drawing.15" shapeId="71682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1F8B-E57C-41EF-964B-6765138A990E}">
  <sheetPr>
    <tabColor theme="7" tint="0.79998168889431442"/>
  </sheetPr>
  <dimension ref="B2:CR45"/>
  <sheetViews>
    <sheetView workbookViewId="0">
      <selection activeCell="G29" sqref="G29"/>
    </sheetView>
  </sheetViews>
  <sheetFormatPr defaultRowHeight="15" x14ac:dyDescent="0.25"/>
  <cols>
    <col min="1" max="1" width="9.140625" style="11"/>
    <col min="2" max="2" width="7.5703125" style="11" bestFit="1" customWidth="1"/>
    <col min="3" max="3" width="14.7109375" style="11" customWidth="1"/>
    <col min="4" max="5" width="8.28515625" style="11" bestFit="1" customWidth="1"/>
    <col min="6" max="6" width="12.42578125" style="11" bestFit="1" customWidth="1"/>
    <col min="7" max="7" width="11.85546875" style="11" bestFit="1" customWidth="1"/>
    <col min="8" max="8" width="6.7109375" style="11" bestFit="1" customWidth="1"/>
    <col min="9" max="9" width="8.140625" style="11" bestFit="1" customWidth="1"/>
    <col min="10" max="10" width="7.85546875" style="11" bestFit="1" customWidth="1"/>
    <col min="11" max="11" width="8.140625" style="11" bestFit="1" customWidth="1"/>
    <col min="12" max="12" width="20.28515625" style="11" bestFit="1" customWidth="1"/>
    <col min="13" max="13" width="11.85546875" style="11" bestFit="1" customWidth="1"/>
    <col min="14" max="14" width="6.7109375" style="11" bestFit="1" customWidth="1"/>
    <col min="15" max="15" width="8.140625" style="11" bestFit="1" customWidth="1"/>
    <col min="16" max="16" width="7.85546875" style="11" bestFit="1" customWidth="1"/>
    <col min="17" max="17" width="8.140625" style="11" bestFit="1" customWidth="1"/>
    <col min="18" max="18" width="20.42578125" style="11" bestFit="1" customWidth="1"/>
    <col min="19" max="19" width="11.85546875" style="11" bestFit="1" customWidth="1"/>
    <col min="20" max="20" width="6.7109375" style="11" bestFit="1" customWidth="1"/>
    <col min="21" max="21" width="8.140625" style="11" bestFit="1" customWidth="1"/>
    <col min="22" max="22" width="7.85546875" style="11" bestFit="1" customWidth="1"/>
    <col min="23" max="23" width="8.140625" style="11" bestFit="1" customWidth="1"/>
    <col min="24" max="24" width="22.28515625" style="11" bestFit="1" customWidth="1"/>
    <col min="25" max="25" width="11.85546875" style="11" bestFit="1" customWidth="1"/>
    <col min="26" max="26" width="6.7109375" style="11" bestFit="1" customWidth="1"/>
    <col min="27" max="27" width="8.140625" style="11" bestFit="1" customWidth="1"/>
    <col min="28" max="28" width="7.85546875" style="11" bestFit="1" customWidth="1"/>
    <col min="29" max="29" width="8.140625" style="11" bestFit="1" customWidth="1"/>
    <col min="30" max="30" width="22.28515625" style="11" bestFit="1" customWidth="1"/>
    <col min="31" max="31" width="11.85546875" style="11" bestFit="1" customWidth="1"/>
    <col min="32" max="32" width="6.7109375" style="11" bestFit="1" customWidth="1"/>
    <col min="33" max="33" width="8.140625" style="11" bestFit="1" customWidth="1"/>
    <col min="34" max="34" width="7.85546875" style="11" bestFit="1" customWidth="1"/>
    <col min="35" max="35" width="8.140625" style="11" bestFit="1" customWidth="1"/>
    <col min="36" max="36" width="25.140625" style="11" bestFit="1" customWidth="1"/>
    <col min="37" max="37" width="11.85546875" style="11" bestFit="1" customWidth="1"/>
    <col min="38" max="38" width="6.7109375" style="11" bestFit="1" customWidth="1"/>
    <col min="39" max="39" width="8.140625" style="11" bestFit="1" customWidth="1"/>
    <col min="40" max="40" width="7.85546875" style="11" bestFit="1" customWidth="1"/>
    <col min="41" max="41" width="8.140625" style="11" bestFit="1" customWidth="1"/>
    <col min="42" max="42" width="30" style="11" bestFit="1" customWidth="1"/>
    <col min="43" max="43" width="11.85546875" style="11" bestFit="1" customWidth="1"/>
    <col min="44" max="44" width="6.7109375" style="11" bestFit="1" customWidth="1"/>
    <col min="45" max="45" width="8.140625" style="11" bestFit="1" customWidth="1"/>
    <col min="46" max="46" width="7.85546875" style="11" bestFit="1" customWidth="1"/>
    <col min="47" max="47" width="8.140625" style="11" bestFit="1" customWidth="1"/>
    <col min="48" max="48" width="21.5703125" style="11" bestFit="1" customWidth="1"/>
    <col min="49" max="49" width="9.140625" style="11"/>
    <col min="50" max="50" width="6.7109375" style="11" bestFit="1" customWidth="1"/>
    <col min="51" max="51" width="8.140625" style="11" bestFit="1" customWidth="1"/>
    <col min="52" max="52" width="7.85546875" style="11" bestFit="1" customWidth="1"/>
    <col min="53" max="53" width="8.140625" style="11" bestFit="1" customWidth="1"/>
    <col min="54" max="54" width="22.140625" style="11" bestFit="1" customWidth="1"/>
    <col min="55" max="55" width="9.140625" style="11"/>
    <col min="56" max="56" width="6.7109375" style="11" bestFit="1" customWidth="1"/>
    <col min="57" max="57" width="8.140625" style="11" bestFit="1" customWidth="1"/>
    <col min="58" max="58" width="7.85546875" style="11" bestFit="1" customWidth="1"/>
    <col min="59" max="59" width="8.140625" style="11" bestFit="1" customWidth="1"/>
    <col min="60" max="60" width="25" style="11" bestFit="1" customWidth="1"/>
    <col min="61" max="61" width="9.140625" style="11"/>
    <col min="62" max="62" width="7.7109375" style="11" bestFit="1" customWidth="1"/>
    <col min="63" max="63" width="8.140625" style="11" bestFit="1" customWidth="1"/>
    <col min="64" max="64" width="7.85546875" style="11" bestFit="1" customWidth="1"/>
    <col min="65" max="65" width="8.140625" style="11" bestFit="1" customWidth="1"/>
    <col min="66" max="66" width="21.5703125" style="11" bestFit="1" customWidth="1"/>
    <col min="67" max="67" width="9.140625" style="11"/>
    <col min="68" max="68" width="7.7109375" style="11" bestFit="1" customWidth="1"/>
    <col min="69" max="69" width="8.140625" style="11" bestFit="1" customWidth="1"/>
    <col min="70" max="70" width="7.85546875" style="11" bestFit="1" customWidth="1"/>
    <col min="71" max="71" width="8.140625" style="11" bestFit="1" customWidth="1"/>
    <col min="72" max="72" width="22.140625" style="11" bestFit="1" customWidth="1"/>
    <col min="73" max="73" width="9.140625" style="11"/>
    <col min="74" max="74" width="7.7109375" style="11" bestFit="1" customWidth="1"/>
    <col min="75" max="75" width="8.140625" style="11" bestFit="1" customWidth="1"/>
    <col min="76" max="76" width="7.85546875" style="11" bestFit="1" customWidth="1"/>
    <col min="77" max="77" width="8.140625" style="11" bestFit="1" customWidth="1"/>
    <col min="78" max="78" width="22.28515625" style="11" bestFit="1" customWidth="1"/>
    <col min="79" max="79" width="9.140625" style="11"/>
    <col min="80" max="80" width="7.7109375" style="11" bestFit="1" customWidth="1"/>
    <col min="81" max="81" width="8.140625" style="11" bestFit="1" customWidth="1"/>
    <col min="82" max="82" width="7.85546875" style="11" bestFit="1" customWidth="1"/>
    <col min="83" max="83" width="8.140625" style="11" bestFit="1" customWidth="1"/>
    <col min="84" max="84" width="26.42578125" style="11" bestFit="1" customWidth="1"/>
    <col min="85" max="85" width="9.140625" style="11"/>
    <col min="86" max="86" width="7.7109375" style="11" bestFit="1" customWidth="1"/>
    <col min="87" max="87" width="8.140625" style="11" bestFit="1" customWidth="1"/>
    <col min="88" max="88" width="7.85546875" style="11" bestFit="1" customWidth="1"/>
    <col min="89" max="89" width="8.140625" style="11" bestFit="1" customWidth="1"/>
    <col min="90" max="90" width="27" style="11" bestFit="1" customWidth="1"/>
    <col min="91" max="91" width="9.140625" style="11"/>
    <col min="92" max="92" width="7.7109375" style="11" bestFit="1" customWidth="1"/>
    <col min="93" max="93" width="8.140625" style="11" bestFit="1" customWidth="1"/>
    <col min="94" max="94" width="7.85546875" style="11" bestFit="1" customWidth="1"/>
    <col min="95" max="95" width="8.140625" style="11" bestFit="1" customWidth="1"/>
    <col min="96" max="96" width="12.140625" style="11" bestFit="1" customWidth="1"/>
    <col min="97" max="16384" width="9.140625" style="11"/>
  </cols>
  <sheetData>
    <row r="2" spans="2:96" x14ac:dyDescent="0.25">
      <c r="B2" s="53" t="s">
        <v>164</v>
      </c>
      <c r="C2" s="53" t="s">
        <v>109</v>
      </c>
    </row>
    <row r="3" spans="2:96" x14ac:dyDescent="0.25">
      <c r="B3" s="14">
        <v>0</v>
      </c>
      <c r="C3" s="52" t="s">
        <v>293</v>
      </c>
    </row>
    <row r="4" spans="2:96" x14ac:dyDescent="0.25">
      <c r="B4" s="14">
        <v>1</v>
      </c>
      <c r="C4" s="52" t="s">
        <v>301</v>
      </c>
    </row>
    <row r="5" spans="2:96" x14ac:dyDescent="0.25">
      <c r="B5" s="14">
        <v>2</v>
      </c>
      <c r="C5" s="52" t="s">
        <v>309</v>
      </c>
    </row>
    <row r="7" spans="2:96" x14ac:dyDescent="0.25">
      <c r="B7" s="51" t="s">
        <v>992</v>
      </c>
      <c r="C7" s="69" t="s">
        <v>993</v>
      </c>
      <c r="D7" s="70"/>
      <c r="E7" s="70"/>
      <c r="F7" s="71"/>
      <c r="H7" s="51" t="s">
        <v>994</v>
      </c>
      <c r="I7" s="69" t="s">
        <v>993</v>
      </c>
      <c r="J7" s="70"/>
      <c r="K7" s="70"/>
      <c r="L7" s="71"/>
      <c r="N7" s="51" t="s">
        <v>995</v>
      </c>
      <c r="O7" s="69" t="s">
        <v>993</v>
      </c>
      <c r="P7" s="70"/>
      <c r="Q7" s="70"/>
      <c r="R7" s="71"/>
      <c r="T7" s="51" t="s">
        <v>996</v>
      </c>
      <c r="U7" s="69" t="s">
        <v>993</v>
      </c>
      <c r="V7" s="70"/>
      <c r="W7" s="70"/>
      <c r="X7" s="71"/>
      <c r="Z7" s="51" t="s">
        <v>997</v>
      </c>
      <c r="AA7" s="69" t="s">
        <v>993</v>
      </c>
      <c r="AB7" s="70"/>
      <c r="AC7" s="70"/>
      <c r="AD7" s="71"/>
      <c r="AF7" s="51" t="s">
        <v>998</v>
      </c>
      <c r="AG7" s="69" t="s">
        <v>993</v>
      </c>
      <c r="AH7" s="70"/>
      <c r="AI7" s="70"/>
      <c r="AJ7" s="71"/>
      <c r="AL7" s="51" t="s">
        <v>1008</v>
      </c>
      <c r="AM7" s="69" t="s">
        <v>993</v>
      </c>
      <c r="AN7" s="70"/>
      <c r="AO7" s="70"/>
      <c r="AP7" s="71"/>
      <c r="AR7" s="51" t="s">
        <v>1007</v>
      </c>
      <c r="AS7" s="69" t="s">
        <v>993</v>
      </c>
      <c r="AT7" s="70"/>
      <c r="AU7" s="70"/>
      <c r="AV7" s="71"/>
      <c r="AX7" s="51" t="s">
        <v>1006</v>
      </c>
      <c r="AY7" s="69" t="s">
        <v>993</v>
      </c>
      <c r="AZ7" s="70"/>
      <c r="BA7" s="70"/>
      <c r="BB7" s="71"/>
      <c r="BD7" s="51" t="s">
        <v>1005</v>
      </c>
      <c r="BE7" s="69" t="s">
        <v>993</v>
      </c>
      <c r="BF7" s="70"/>
      <c r="BG7" s="70"/>
      <c r="BH7" s="71"/>
      <c r="BJ7" s="51" t="s">
        <v>1004</v>
      </c>
      <c r="BK7" s="69" t="s">
        <v>993</v>
      </c>
      <c r="BL7" s="70"/>
      <c r="BM7" s="70"/>
      <c r="BN7" s="71"/>
      <c r="BP7" s="51" t="s">
        <v>1003</v>
      </c>
      <c r="BQ7" s="69" t="s">
        <v>993</v>
      </c>
      <c r="BR7" s="70"/>
      <c r="BS7" s="70"/>
      <c r="BT7" s="71"/>
      <c r="BV7" s="51" t="s">
        <v>1002</v>
      </c>
      <c r="BW7" s="69" t="s">
        <v>993</v>
      </c>
      <c r="BX7" s="70"/>
      <c r="BY7" s="70"/>
      <c r="BZ7" s="71"/>
      <c r="CB7" s="51" t="s">
        <v>1001</v>
      </c>
      <c r="CC7" s="69" t="s">
        <v>993</v>
      </c>
      <c r="CD7" s="70"/>
      <c r="CE7" s="70"/>
      <c r="CF7" s="71"/>
      <c r="CH7" s="51" t="s">
        <v>1000</v>
      </c>
      <c r="CI7" s="69" t="s">
        <v>993</v>
      </c>
      <c r="CJ7" s="70"/>
      <c r="CK7" s="70"/>
      <c r="CL7" s="71"/>
      <c r="CN7" s="51" t="s">
        <v>999</v>
      </c>
      <c r="CO7" s="69" t="s">
        <v>993</v>
      </c>
      <c r="CP7" s="70"/>
      <c r="CQ7" s="70"/>
      <c r="CR7" s="71"/>
    </row>
    <row r="8" spans="2:96" ht="30" x14ac:dyDescent="0.25">
      <c r="B8" s="51" t="s">
        <v>164</v>
      </c>
      <c r="C8" s="29" t="s">
        <v>989</v>
      </c>
      <c r="D8" s="29" t="s">
        <v>988</v>
      </c>
      <c r="E8" s="29" t="s">
        <v>990</v>
      </c>
      <c r="F8" s="51" t="s">
        <v>109</v>
      </c>
      <c r="H8" s="51" t="s">
        <v>164</v>
      </c>
      <c r="I8" s="29" t="s">
        <v>989</v>
      </c>
      <c r="J8" s="51" t="s">
        <v>165</v>
      </c>
      <c r="K8" s="29" t="s">
        <v>991</v>
      </c>
      <c r="L8" s="51" t="s">
        <v>109</v>
      </c>
      <c r="N8" s="51" t="s">
        <v>164</v>
      </c>
      <c r="O8" s="29" t="s">
        <v>989</v>
      </c>
      <c r="P8" s="51" t="s">
        <v>165</v>
      </c>
      <c r="Q8" s="29" t="s">
        <v>991</v>
      </c>
      <c r="R8" s="51" t="s">
        <v>109</v>
      </c>
      <c r="T8" s="51" t="s">
        <v>164</v>
      </c>
      <c r="U8" s="29" t="s">
        <v>989</v>
      </c>
      <c r="V8" s="51" t="s">
        <v>165</v>
      </c>
      <c r="W8" s="29" t="s">
        <v>991</v>
      </c>
      <c r="X8" s="51" t="s">
        <v>109</v>
      </c>
      <c r="Z8" s="51" t="s">
        <v>164</v>
      </c>
      <c r="AA8" s="29" t="s">
        <v>989</v>
      </c>
      <c r="AB8" s="51" t="s">
        <v>165</v>
      </c>
      <c r="AC8" s="29" t="s">
        <v>991</v>
      </c>
      <c r="AD8" s="51" t="s">
        <v>109</v>
      </c>
      <c r="AF8" s="51" t="s">
        <v>164</v>
      </c>
      <c r="AG8" s="29" t="s">
        <v>989</v>
      </c>
      <c r="AH8" s="51" t="s">
        <v>165</v>
      </c>
      <c r="AI8" s="29" t="s">
        <v>991</v>
      </c>
      <c r="AJ8" s="51" t="s">
        <v>109</v>
      </c>
      <c r="AL8" s="51" t="s">
        <v>164</v>
      </c>
      <c r="AM8" s="29" t="s">
        <v>989</v>
      </c>
      <c r="AN8" s="51" t="s">
        <v>165</v>
      </c>
      <c r="AO8" s="29" t="s">
        <v>991</v>
      </c>
      <c r="AP8" s="51" t="s">
        <v>109</v>
      </c>
      <c r="AR8" s="51" t="s">
        <v>164</v>
      </c>
      <c r="AS8" s="29" t="s">
        <v>989</v>
      </c>
      <c r="AT8" s="51" t="s">
        <v>165</v>
      </c>
      <c r="AU8" s="29" t="s">
        <v>991</v>
      </c>
      <c r="AV8" s="51" t="s">
        <v>109</v>
      </c>
      <c r="AX8" s="51" t="s">
        <v>164</v>
      </c>
      <c r="AY8" s="29" t="s">
        <v>989</v>
      </c>
      <c r="AZ8" s="51" t="s">
        <v>165</v>
      </c>
      <c r="BA8" s="29" t="s">
        <v>991</v>
      </c>
      <c r="BB8" s="51" t="s">
        <v>109</v>
      </c>
      <c r="BD8" s="51" t="s">
        <v>164</v>
      </c>
      <c r="BE8" s="29" t="s">
        <v>989</v>
      </c>
      <c r="BF8" s="51" t="s">
        <v>165</v>
      </c>
      <c r="BG8" s="29" t="s">
        <v>991</v>
      </c>
      <c r="BH8" s="51" t="s">
        <v>109</v>
      </c>
      <c r="BJ8" s="51" t="s">
        <v>164</v>
      </c>
      <c r="BK8" s="29" t="s">
        <v>989</v>
      </c>
      <c r="BL8" s="51" t="s">
        <v>165</v>
      </c>
      <c r="BM8" s="29" t="s">
        <v>991</v>
      </c>
      <c r="BN8" s="51" t="s">
        <v>109</v>
      </c>
      <c r="BP8" s="51" t="s">
        <v>164</v>
      </c>
      <c r="BQ8" s="29" t="s">
        <v>989</v>
      </c>
      <c r="BR8" s="51" t="s">
        <v>165</v>
      </c>
      <c r="BS8" s="29" t="s">
        <v>991</v>
      </c>
      <c r="BT8" s="51" t="s">
        <v>109</v>
      </c>
      <c r="BV8" s="51" t="s">
        <v>164</v>
      </c>
      <c r="BW8" s="29" t="s">
        <v>989</v>
      </c>
      <c r="BX8" s="51" t="s">
        <v>165</v>
      </c>
      <c r="BY8" s="29" t="s">
        <v>991</v>
      </c>
      <c r="BZ8" s="51" t="s">
        <v>109</v>
      </c>
      <c r="CB8" s="51" t="s">
        <v>164</v>
      </c>
      <c r="CC8" s="29" t="s">
        <v>989</v>
      </c>
      <c r="CD8" s="51" t="s">
        <v>165</v>
      </c>
      <c r="CE8" s="29" t="s">
        <v>991</v>
      </c>
      <c r="CF8" s="51" t="s">
        <v>109</v>
      </c>
      <c r="CH8" s="51" t="s">
        <v>164</v>
      </c>
      <c r="CI8" s="29" t="s">
        <v>989</v>
      </c>
      <c r="CJ8" s="51" t="s">
        <v>165</v>
      </c>
      <c r="CK8" s="29" t="s">
        <v>991</v>
      </c>
      <c r="CL8" s="51" t="s">
        <v>109</v>
      </c>
      <c r="CN8" s="51" t="s">
        <v>164</v>
      </c>
      <c r="CO8" s="29" t="s">
        <v>989</v>
      </c>
      <c r="CP8" s="51" t="s">
        <v>165</v>
      </c>
      <c r="CQ8" s="29" t="s">
        <v>991</v>
      </c>
      <c r="CR8" s="51" t="s">
        <v>109</v>
      </c>
    </row>
    <row r="9" spans="2:96" x14ac:dyDescent="0.25">
      <c r="B9" s="16">
        <v>0</v>
      </c>
      <c r="C9" s="16" t="s">
        <v>166</v>
      </c>
      <c r="D9" s="16">
        <v>0</v>
      </c>
      <c r="E9" s="16">
        <v>0</v>
      </c>
      <c r="F9" s="16" t="s">
        <v>167</v>
      </c>
      <c r="H9" s="16">
        <v>2</v>
      </c>
      <c r="I9" s="16" t="s">
        <v>166</v>
      </c>
      <c r="J9" s="16">
        <v>0</v>
      </c>
      <c r="K9" s="16" t="s">
        <v>942</v>
      </c>
      <c r="L9" s="16" t="s">
        <v>324</v>
      </c>
      <c r="N9" s="16">
        <v>2</v>
      </c>
      <c r="O9" s="16" t="s">
        <v>166</v>
      </c>
      <c r="P9" s="16">
        <v>0</v>
      </c>
      <c r="Q9" s="16" t="s">
        <v>943</v>
      </c>
      <c r="R9" s="16" t="s">
        <v>348</v>
      </c>
      <c r="T9" s="16">
        <v>2</v>
      </c>
      <c r="U9" s="16" t="s">
        <v>166</v>
      </c>
      <c r="V9" s="16">
        <v>0</v>
      </c>
      <c r="W9" s="16" t="s">
        <v>944</v>
      </c>
      <c r="X9" s="16" t="s">
        <v>372</v>
      </c>
      <c r="Z9" s="16">
        <v>2</v>
      </c>
      <c r="AA9" s="16" t="s">
        <v>166</v>
      </c>
      <c r="AB9" s="16">
        <v>0</v>
      </c>
      <c r="AC9" s="16" t="s">
        <v>945</v>
      </c>
      <c r="AD9" s="16" t="s">
        <v>396</v>
      </c>
      <c r="AF9" s="16">
        <v>2</v>
      </c>
      <c r="AG9" s="16" t="s">
        <v>166</v>
      </c>
      <c r="AH9" s="16">
        <v>0</v>
      </c>
      <c r="AI9" s="16" t="s">
        <v>946</v>
      </c>
      <c r="AJ9" s="16" t="s">
        <v>421</v>
      </c>
      <c r="AL9" s="16">
        <v>2</v>
      </c>
      <c r="AM9" s="16" t="s">
        <v>166</v>
      </c>
      <c r="AN9" s="16">
        <v>0</v>
      </c>
      <c r="AO9" s="16" t="s">
        <v>947</v>
      </c>
      <c r="AP9" s="16" t="s">
        <v>444</v>
      </c>
      <c r="AR9" s="16">
        <v>2</v>
      </c>
      <c r="AS9" s="16" t="s">
        <v>166</v>
      </c>
      <c r="AT9" s="16">
        <v>0</v>
      </c>
      <c r="AU9" s="16" t="s">
        <v>948</v>
      </c>
      <c r="AV9" s="16" t="s">
        <v>949</v>
      </c>
      <c r="AX9" s="16">
        <v>2</v>
      </c>
      <c r="AY9" s="16" t="s">
        <v>166</v>
      </c>
      <c r="AZ9" s="16">
        <v>0</v>
      </c>
      <c r="BA9" s="16" t="s">
        <v>828</v>
      </c>
      <c r="BB9" s="16" t="s">
        <v>829</v>
      </c>
      <c r="BD9" s="16">
        <v>2</v>
      </c>
      <c r="BE9" s="16" t="s">
        <v>166</v>
      </c>
      <c r="BF9" s="16">
        <v>0</v>
      </c>
      <c r="BG9" s="16" t="s">
        <v>830</v>
      </c>
      <c r="BH9" s="16" t="s">
        <v>831</v>
      </c>
      <c r="BJ9" s="16">
        <v>2</v>
      </c>
      <c r="BK9" s="16" t="s">
        <v>166</v>
      </c>
      <c r="BL9" s="16">
        <v>0</v>
      </c>
      <c r="BM9" s="16" t="s">
        <v>832</v>
      </c>
      <c r="BN9" s="16" t="s">
        <v>833</v>
      </c>
      <c r="BP9" s="16">
        <v>2</v>
      </c>
      <c r="BQ9" s="16" t="s">
        <v>166</v>
      </c>
      <c r="BR9" s="16">
        <v>0</v>
      </c>
      <c r="BS9" s="16" t="s">
        <v>834</v>
      </c>
      <c r="BT9" s="16" t="s">
        <v>835</v>
      </c>
      <c r="BV9" s="16">
        <v>2</v>
      </c>
      <c r="BW9" s="16" t="s">
        <v>166</v>
      </c>
      <c r="BX9" s="16">
        <v>0</v>
      </c>
      <c r="BY9" s="16" t="s">
        <v>264</v>
      </c>
      <c r="BZ9" s="16" t="s">
        <v>836</v>
      </c>
      <c r="CB9" s="16">
        <v>2</v>
      </c>
      <c r="CC9" s="16" t="s">
        <v>166</v>
      </c>
      <c r="CD9" s="16">
        <v>0</v>
      </c>
      <c r="CE9" s="16" t="s">
        <v>168</v>
      </c>
      <c r="CF9" s="16" t="s">
        <v>169</v>
      </c>
      <c r="CH9" s="16">
        <v>2</v>
      </c>
      <c r="CI9" s="16" t="s">
        <v>166</v>
      </c>
      <c r="CJ9" s="16">
        <v>0</v>
      </c>
      <c r="CK9" s="16" t="s">
        <v>168</v>
      </c>
      <c r="CL9" s="16" t="s">
        <v>170</v>
      </c>
      <c r="CN9" s="16">
        <v>2</v>
      </c>
      <c r="CO9" s="16" t="s">
        <v>166</v>
      </c>
      <c r="CP9" s="16">
        <v>0</v>
      </c>
      <c r="CQ9" s="16" t="e">
        <v>#N/A</v>
      </c>
      <c r="CR9" s="16" t="s">
        <v>171</v>
      </c>
    </row>
    <row r="10" spans="2:96" x14ac:dyDescent="0.25">
      <c r="B10" s="16">
        <v>2</v>
      </c>
      <c r="C10" s="16" t="s">
        <v>172</v>
      </c>
      <c r="D10" s="16">
        <v>0</v>
      </c>
      <c r="E10" s="16">
        <v>1</v>
      </c>
      <c r="F10" s="16" t="s">
        <v>173</v>
      </c>
      <c r="H10" s="16">
        <v>2</v>
      </c>
      <c r="I10" s="16" t="s">
        <v>172</v>
      </c>
      <c r="J10" s="16">
        <v>1</v>
      </c>
      <c r="K10" s="16" t="s">
        <v>942</v>
      </c>
      <c r="L10" s="16" t="s">
        <v>325</v>
      </c>
      <c r="N10" s="16">
        <v>2</v>
      </c>
      <c r="O10" s="16" t="s">
        <v>172</v>
      </c>
      <c r="P10" s="16">
        <v>1</v>
      </c>
      <c r="Q10" s="16" t="s">
        <v>943</v>
      </c>
      <c r="R10" s="16" t="s">
        <v>349</v>
      </c>
      <c r="T10" s="16">
        <v>2</v>
      </c>
      <c r="U10" s="16" t="s">
        <v>172</v>
      </c>
      <c r="V10" s="16">
        <v>1</v>
      </c>
      <c r="W10" s="16" t="s">
        <v>944</v>
      </c>
      <c r="X10" s="16" t="s">
        <v>373</v>
      </c>
      <c r="Z10" s="16">
        <v>2</v>
      </c>
      <c r="AA10" s="16" t="s">
        <v>172</v>
      </c>
      <c r="AB10" s="16">
        <v>1</v>
      </c>
      <c r="AC10" s="16" t="s">
        <v>945</v>
      </c>
      <c r="AD10" s="16" t="s">
        <v>397</v>
      </c>
      <c r="AF10" s="16">
        <v>2</v>
      </c>
      <c r="AG10" s="16" t="s">
        <v>172</v>
      </c>
      <c r="AH10" s="16">
        <v>1</v>
      </c>
      <c r="AI10" s="16" t="s">
        <v>946</v>
      </c>
      <c r="AJ10" s="16" t="s">
        <v>422</v>
      </c>
      <c r="AL10" s="16">
        <v>2</v>
      </c>
      <c r="AM10" s="16" t="s">
        <v>172</v>
      </c>
      <c r="AN10" s="16">
        <v>1</v>
      </c>
      <c r="AO10" s="16" t="s">
        <v>947</v>
      </c>
      <c r="AP10" s="16" t="s">
        <v>445</v>
      </c>
      <c r="AR10" s="16">
        <v>2</v>
      </c>
      <c r="AS10" s="16" t="s">
        <v>172</v>
      </c>
      <c r="AT10" s="16">
        <v>1</v>
      </c>
      <c r="AU10" s="16" t="s">
        <v>948</v>
      </c>
      <c r="AV10" s="16" t="s">
        <v>950</v>
      </c>
      <c r="AX10" s="16">
        <v>2</v>
      </c>
      <c r="AY10" s="16" t="s">
        <v>172</v>
      </c>
      <c r="AZ10" s="16">
        <v>1</v>
      </c>
      <c r="BA10" s="16" t="s">
        <v>828</v>
      </c>
      <c r="BB10" s="16" t="s">
        <v>837</v>
      </c>
      <c r="BD10" s="16">
        <v>2</v>
      </c>
      <c r="BE10" s="16" t="s">
        <v>172</v>
      </c>
      <c r="BF10" s="16">
        <v>1</v>
      </c>
      <c r="BG10" s="16" t="s">
        <v>830</v>
      </c>
      <c r="BH10" s="16" t="s">
        <v>838</v>
      </c>
      <c r="BJ10" s="16">
        <v>2</v>
      </c>
      <c r="BK10" s="16" t="s">
        <v>172</v>
      </c>
      <c r="BL10" s="16">
        <v>1</v>
      </c>
      <c r="BM10" s="16" t="s">
        <v>832</v>
      </c>
      <c r="BN10" s="16" t="s">
        <v>839</v>
      </c>
      <c r="BP10" s="16">
        <v>2</v>
      </c>
      <c r="BQ10" s="16" t="s">
        <v>172</v>
      </c>
      <c r="BR10" s="16">
        <v>1</v>
      </c>
      <c r="BS10" s="16" t="s">
        <v>834</v>
      </c>
      <c r="BT10" s="16" t="s">
        <v>840</v>
      </c>
      <c r="BV10" s="16">
        <v>2</v>
      </c>
      <c r="BW10" s="16" t="s">
        <v>172</v>
      </c>
      <c r="BX10" s="16">
        <v>1</v>
      </c>
      <c r="BY10" s="16" t="s">
        <v>264</v>
      </c>
      <c r="BZ10" s="16" t="s">
        <v>841</v>
      </c>
      <c r="CB10" s="16">
        <v>2</v>
      </c>
      <c r="CC10" s="16" t="s">
        <v>172</v>
      </c>
      <c r="CD10" s="16">
        <v>1</v>
      </c>
      <c r="CE10" s="16" t="s">
        <v>168</v>
      </c>
      <c r="CF10" s="16" t="s">
        <v>174</v>
      </c>
      <c r="CH10" s="16">
        <v>2</v>
      </c>
      <c r="CI10" s="16" t="s">
        <v>172</v>
      </c>
      <c r="CJ10" s="16">
        <v>1</v>
      </c>
      <c r="CK10" s="16" t="s">
        <v>168</v>
      </c>
      <c r="CL10" s="16" t="s">
        <v>175</v>
      </c>
      <c r="CN10" s="16">
        <v>2</v>
      </c>
      <c r="CO10" s="16" t="s">
        <v>172</v>
      </c>
      <c r="CP10" s="16">
        <v>1</v>
      </c>
      <c r="CQ10" s="16" t="e">
        <v>#N/A</v>
      </c>
      <c r="CR10" s="16" t="s">
        <v>176</v>
      </c>
    </row>
    <row r="11" spans="2:96" x14ac:dyDescent="0.25">
      <c r="B11" s="16">
        <v>0</v>
      </c>
      <c r="C11" s="16" t="s">
        <v>177</v>
      </c>
      <c r="D11" s="16">
        <v>0</v>
      </c>
      <c r="E11" s="16">
        <v>2</v>
      </c>
      <c r="F11" s="16" t="s">
        <v>167</v>
      </c>
      <c r="H11" s="16">
        <v>2</v>
      </c>
      <c r="I11" s="16" t="s">
        <v>177</v>
      </c>
      <c r="J11" s="16">
        <v>2</v>
      </c>
      <c r="K11" s="16" t="s">
        <v>942</v>
      </c>
      <c r="L11" s="16" t="s">
        <v>326</v>
      </c>
      <c r="N11" s="16">
        <v>2</v>
      </c>
      <c r="O11" s="16" t="s">
        <v>177</v>
      </c>
      <c r="P11" s="16">
        <v>2</v>
      </c>
      <c r="Q11" s="16" t="s">
        <v>943</v>
      </c>
      <c r="R11" s="16" t="s">
        <v>350</v>
      </c>
      <c r="T11" s="16">
        <v>2</v>
      </c>
      <c r="U11" s="16" t="s">
        <v>177</v>
      </c>
      <c r="V11" s="16">
        <v>2</v>
      </c>
      <c r="W11" s="16" t="s">
        <v>944</v>
      </c>
      <c r="X11" s="16" t="s">
        <v>374</v>
      </c>
      <c r="Z11" s="16">
        <v>2</v>
      </c>
      <c r="AA11" s="16" t="s">
        <v>177</v>
      </c>
      <c r="AB11" s="16">
        <v>2</v>
      </c>
      <c r="AC11" s="16" t="s">
        <v>945</v>
      </c>
      <c r="AD11" s="16" t="s">
        <v>398</v>
      </c>
      <c r="AF11" s="16">
        <v>2</v>
      </c>
      <c r="AG11" s="16" t="s">
        <v>177</v>
      </c>
      <c r="AH11" s="16">
        <v>2</v>
      </c>
      <c r="AI11" s="16" t="s">
        <v>946</v>
      </c>
      <c r="AJ11" s="16" t="s">
        <v>423</v>
      </c>
      <c r="AL11" s="16">
        <v>2</v>
      </c>
      <c r="AM11" s="16" t="s">
        <v>177</v>
      </c>
      <c r="AN11" s="16">
        <v>2</v>
      </c>
      <c r="AO11" s="16" t="s">
        <v>947</v>
      </c>
      <c r="AP11" s="16" t="s">
        <v>446</v>
      </c>
      <c r="AR11" s="16">
        <v>2</v>
      </c>
      <c r="AS11" s="16" t="s">
        <v>177</v>
      </c>
      <c r="AT11" s="16">
        <v>2</v>
      </c>
      <c r="AU11" s="16" t="s">
        <v>948</v>
      </c>
      <c r="AV11" s="16" t="s">
        <v>951</v>
      </c>
      <c r="AX11" s="16">
        <v>2</v>
      </c>
      <c r="AY11" s="16" t="s">
        <v>177</v>
      </c>
      <c r="AZ11" s="16">
        <v>2</v>
      </c>
      <c r="BA11" s="16" t="s">
        <v>828</v>
      </c>
      <c r="BB11" s="16" t="s">
        <v>842</v>
      </c>
      <c r="BD11" s="16">
        <v>2</v>
      </c>
      <c r="BE11" s="16" t="s">
        <v>177</v>
      </c>
      <c r="BF11" s="16">
        <v>2</v>
      </c>
      <c r="BG11" s="16" t="s">
        <v>830</v>
      </c>
      <c r="BH11" s="16" t="s">
        <v>843</v>
      </c>
      <c r="BJ11" s="16">
        <v>2</v>
      </c>
      <c r="BK11" s="16" t="s">
        <v>177</v>
      </c>
      <c r="BL11" s="16">
        <v>2</v>
      </c>
      <c r="BM11" s="16" t="s">
        <v>832</v>
      </c>
      <c r="BN11" s="16" t="s">
        <v>844</v>
      </c>
      <c r="BP11" s="16">
        <v>2</v>
      </c>
      <c r="BQ11" s="16" t="s">
        <v>177</v>
      </c>
      <c r="BR11" s="16">
        <v>2</v>
      </c>
      <c r="BS11" s="16" t="s">
        <v>834</v>
      </c>
      <c r="BT11" s="16" t="s">
        <v>845</v>
      </c>
      <c r="BV11" s="16">
        <v>2</v>
      </c>
      <c r="BW11" s="16" t="s">
        <v>177</v>
      </c>
      <c r="BX11" s="16">
        <v>2</v>
      </c>
      <c r="BY11" s="16" t="s">
        <v>264</v>
      </c>
      <c r="BZ11" s="16" t="s">
        <v>846</v>
      </c>
      <c r="CB11" s="16">
        <v>2</v>
      </c>
      <c r="CC11" s="16" t="s">
        <v>177</v>
      </c>
      <c r="CD11" s="16">
        <v>2</v>
      </c>
      <c r="CE11" s="16" t="s">
        <v>168</v>
      </c>
      <c r="CF11" s="16" t="s">
        <v>178</v>
      </c>
      <c r="CH11" s="16">
        <v>2</v>
      </c>
      <c r="CI11" s="16" t="s">
        <v>177</v>
      </c>
      <c r="CJ11" s="16">
        <v>2</v>
      </c>
      <c r="CK11" s="16" t="s">
        <v>168</v>
      </c>
      <c r="CL11" s="16" t="s">
        <v>179</v>
      </c>
      <c r="CN11" s="16">
        <v>2</v>
      </c>
      <c r="CO11" s="16" t="s">
        <v>177</v>
      </c>
      <c r="CP11" s="16">
        <v>2</v>
      </c>
      <c r="CQ11" s="16" t="e">
        <v>#N/A</v>
      </c>
      <c r="CR11" s="16" t="s">
        <v>180</v>
      </c>
    </row>
    <row r="12" spans="2:96" x14ac:dyDescent="0.25">
      <c r="B12" s="16">
        <v>0</v>
      </c>
      <c r="C12" s="16" t="s">
        <v>181</v>
      </c>
      <c r="D12" s="16">
        <v>0</v>
      </c>
      <c r="E12" s="16">
        <v>3</v>
      </c>
      <c r="F12" s="16" t="s">
        <v>167</v>
      </c>
      <c r="H12" s="16">
        <v>2</v>
      </c>
      <c r="I12" s="16" t="s">
        <v>181</v>
      </c>
      <c r="J12" s="16">
        <v>3</v>
      </c>
      <c r="K12" s="16" t="s">
        <v>942</v>
      </c>
      <c r="L12" s="16" t="s">
        <v>327</v>
      </c>
      <c r="N12" s="16">
        <v>2</v>
      </c>
      <c r="O12" s="16" t="s">
        <v>181</v>
      </c>
      <c r="P12" s="16">
        <v>3</v>
      </c>
      <c r="Q12" s="16" t="s">
        <v>943</v>
      </c>
      <c r="R12" s="16" t="s">
        <v>351</v>
      </c>
      <c r="T12" s="16">
        <v>2</v>
      </c>
      <c r="U12" s="16" t="s">
        <v>181</v>
      </c>
      <c r="V12" s="16">
        <v>3</v>
      </c>
      <c r="W12" s="16" t="s">
        <v>944</v>
      </c>
      <c r="X12" s="16" t="s">
        <v>375</v>
      </c>
      <c r="Z12" s="16">
        <v>2</v>
      </c>
      <c r="AA12" s="16" t="s">
        <v>181</v>
      </c>
      <c r="AB12" s="16">
        <v>3</v>
      </c>
      <c r="AC12" s="16" t="s">
        <v>945</v>
      </c>
      <c r="AD12" s="16" t="s">
        <v>399</v>
      </c>
      <c r="AF12" s="16">
        <v>2</v>
      </c>
      <c r="AG12" s="16" t="s">
        <v>181</v>
      </c>
      <c r="AH12" s="16">
        <v>3</v>
      </c>
      <c r="AI12" s="16" t="s">
        <v>946</v>
      </c>
      <c r="AJ12" s="16" t="s">
        <v>424</v>
      </c>
      <c r="AL12" s="16">
        <v>2</v>
      </c>
      <c r="AM12" s="16" t="s">
        <v>181</v>
      </c>
      <c r="AN12" s="16">
        <v>3</v>
      </c>
      <c r="AO12" s="16" t="s">
        <v>947</v>
      </c>
      <c r="AP12" s="16" t="s">
        <v>447</v>
      </c>
      <c r="AR12" s="16">
        <v>2</v>
      </c>
      <c r="AS12" s="16" t="s">
        <v>181</v>
      </c>
      <c r="AT12" s="16">
        <v>3</v>
      </c>
      <c r="AU12" s="16" t="s">
        <v>948</v>
      </c>
      <c r="AV12" s="16" t="s">
        <v>952</v>
      </c>
      <c r="AX12" s="16">
        <v>2</v>
      </c>
      <c r="AY12" s="16" t="s">
        <v>181</v>
      </c>
      <c r="AZ12" s="16">
        <v>3</v>
      </c>
      <c r="BA12" s="16" t="s">
        <v>828</v>
      </c>
      <c r="BB12" s="16" t="s">
        <v>847</v>
      </c>
      <c r="BD12" s="16">
        <v>2</v>
      </c>
      <c r="BE12" s="16" t="s">
        <v>181</v>
      </c>
      <c r="BF12" s="16">
        <v>3</v>
      </c>
      <c r="BG12" s="16" t="s">
        <v>830</v>
      </c>
      <c r="BH12" s="16" t="s">
        <v>848</v>
      </c>
      <c r="BJ12" s="16">
        <v>2</v>
      </c>
      <c r="BK12" s="16" t="s">
        <v>181</v>
      </c>
      <c r="BL12" s="16">
        <v>3</v>
      </c>
      <c r="BM12" s="16" t="s">
        <v>832</v>
      </c>
      <c r="BN12" s="16" t="s">
        <v>849</v>
      </c>
      <c r="BP12" s="16">
        <v>2</v>
      </c>
      <c r="BQ12" s="16" t="s">
        <v>181</v>
      </c>
      <c r="BR12" s="16">
        <v>3</v>
      </c>
      <c r="BS12" s="16" t="s">
        <v>834</v>
      </c>
      <c r="BT12" s="16" t="s">
        <v>850</v>
      </c>
      <c r="BV12" s="16">
        <v>2</v>
      </c>
      <c r="BW12" s="16" t="s">
        <v>181</v>
      </c>
      <c r="BX12" s="16">
        <v>3</v>
      </c>
      <c r="BY12" s="16" t="s">
        <v>264</v>
      </c>
      <c r="BZ12" s="16" t="s">
        <v>851</v>
      </c>
      <c r="CB12" s="16">
        <v>2</v>
      </c>
      <c r="CC12" s="16" t="s">
        <v>181</v>
      </c>
      <c r="CD12" s="16">
        <v>3</v>
      </c>
      <c r="CE12" s="16" t="s">
        <v>168</v>
      </c>
      <c r="CF12" s="16" t="s">
        <v>182</v>
      </c>
      <c r="CH12" s="16">
        <v>2</v>
      </c>
      <c r="CI12" s="16" t="s">
        <v>181</v>
      </c>
      <c r="CJ12" s="16">
        <v>3</v>
      </c>
      <c r="CK12" s="16" t="s">
        <v>168</v>
      </c>
      <c r="CL12" s="16" t="s">
        <v>183</v>
      </c>
      <c r="CN12" s="16">
        <v>2</v>
      </c>
      <c r="CO12" s="16" t="s">
        <v>181</v>
      </c>
      <c r="CP12" s="16">
        <v>3</v>
      </c>
      <c r="CQ12" s="16" t="e">
        <v>#N/A</v>
      </c>
      <c r="CR12" s="16" t="s">
        <v>184</v>
      </c>
    </row>
    <row r="13" spans="2:96" x14ac:dyDescent="0.25">
      <c r="B13" s="16">
        <v>0</v>
      </c>
      <c r="C13" s="16" t="s">
        <v>185</v>
      </c>
      <c r="D13" s="16">
        <v>0</v>
      </c>
      <c r="E13" s="16">
        <v>4</v>
      </c>
      <c r="F13" s="16" t="s">
        <v>167</v>
      </c>
      <c r="H13" s="16">
        <v>2</v>
      </c>
      <c r="I13" s="16" t="s">
        <v>185</v>
      </c>
      <c r="J13" s="16">
        <v>4</v>
      </c>
      <c r="K13" s="16" t="s">
        <v>942</v>
      </c>
      <c r="L13" s="16" t="s">
        <v>328</v>
      </c>
      <c r="N13" s="16">
        <v>2</v>
      </c>
      <c r="O13" s="16" t="s">
        <v>185</v>
      </c>
      <c r="P13" s="16">
        <v>4</v>
      </c>
      <c r="Q13" s="16" t="s">
        <v>943</v>
      </c>
      <c r="R13" s="16" t="s">
        <v>352</v>
      </c>
      <c r="T13" s="16">
        <v>2</v>
      </c>
      <c r="U13" s="16" t="s">
        <v>185</v>
      </c>
      <c r="V13" s="16">
        <v>4</v>
      </c>
      <c r="W13" s="16" t="s">
        <v>944</v>
      </c>
      <c r="X13" s="16" t="s">
        <v>376</v>
      </c>
      <c r="Z13" s="16">
        <v>2</v>
      </c>
      <c r="AA13" s="16" t="s">
        <v>185</v>
      </c>
      <c r="AB13" s="16">
        <v>4</v>
      </c>
      <c r="AC13" s="16" t="s">
        <v>945</v>
      </c>
      <c r="AD13" s="16" t="s">
        <v>400</v>
      </c>
      <c r="AF13" s="16">
        <v>2</v>
      </c>
      <c r="AG13" s="16" t="s">
        <v>185</v>
      </c>
      <c r="AH13" s="16">
        <v>4</v>
      </c>
      <c r="AI13" s="16" t="s">
        <v>946</v>
      </c>
      <c r="AJ13" s="16" t="s">
        <v>425</v>
      </c>
      <c r="AL13" s="16">
        <v>2</v>
      </c>
      <c r="AM13" s="16" t="s">
        <v>185</v>
      </c>
      <c r="AN13" s="16">
        <v>4</v>
      </c>
      <c r="AO13" s="16" t="s">
        <v>947</v>
      </c>
      <c r="AP13" s="16" t="s">
        <v>448</v>
      </c>
      <c r="AR13" s="16">
        <v>2</v>
      </c>
      <c r="AS13" s="16" t="s">
        <v>185</v>
      </c>
      <c r="AT13" s="16">
        <v>4</v>
      </c>
      <c r="AU13" s="16" t="s">
        <v>948</v>
      </c>
      <c r="AV13" s="16" t="s">
        <v>295</v>
      </c>
      <c r="AX13" s="16">
        <v>2</v>
      </c>
      <c r="AY13" s="16" t="s">
        <v>185</v>
      </c>
      <c r="AZ13" s="16">
        <v>4</v>
      </c>
      <c r="BA13" s="16" t="s">
        <v>828</v>
      </c>
      <c r="BB13" s="16" t="s">
        <v>852</v>
      </c>
      <c r="BD13" s="16">
        <v>2</v>
      </c>
      <c r="BE13" s="16" t="s">
        <v>185</v>
      </c>
      <c r="BF13" s="16">
        <v>4</v>
      </c>
      <c r="BG13" s="16" t="s">
        <v>830</v>
      </c>
      <c r="BH13" s="16" t="s">
        <v>853</v>
      </c>
      <c r="BJ13" s="16">
        <v>2</v>
      </c>
      <c r="BK13" s="16" t="s">
        <v>185</v>
      </c>
      <c r="BL13" s="16">
        <v>4</v>
      </c>
      <c r="BM13" s="16" t="s">
        <v>832</v>
      </c>
      <c r="BN13" s="16" t="s">
        <v>298</v>
      </c>
      <c r="BP13" s="16">
        <v>2</v>
      </c>
      <c r="BQ13" s="16" t="s">
        <v>185</v>
      </c>
      <c r="BR13" s="16">
        <v>4</v>
      </c>
      <c r="BS13" s="16" t="s">
        <v>834</v>
      </c>
      <c r="BT13" s="16" t="s">
        <v>854</v>
      </c>
      <c r="BV13" s="16">
        <v>2</v>
      </c>
      <c r="BW13" s="16" t="s">
        <v>185</v>
      </c>
      <c r="BX13" s="16">
        <v>4</v>
      </c>
      <c r="BY13" s="16" t="s">
        <v>264</v>
      </c>
      <c r="BZ13" s="16" t="s">
        <v>855</v>
      </c>
      <c r="CB13" s="16">
        <v>2</v>
      </c>
      <c r="CC13" s="16" t="s">
        <v>185</v>
      </c>
      <c r="CD13" s="16">
        <v>4</v>
      </c>
      <c r="CE13" s="16" t="s">
        <v>168</v>
      </c>
      <c r="CF13" s="16" t="s">
        <v>186</v>
      </c>
      <c r="CH13" s="16">
        <v>2</v>
      </c>
      <c r="CI13" s="16" t="s">
        <v>185</v>
      </c>
      <c r="CJ13" s="16">
        <v>4</v>
      </c>
      <c r="CK13" s="16" t="s">
        <v>168</v>
      </c>
      <c r="CL13" s="16" t="s">
        <v>187</v>
      </c>
      <c r="CN13" s="16">
        <v>2</v>
      </c>
      <c r="CO13" s="16" t="s">
        <v>185</v>
      </c>
      <c r="CP13" s="16">
        <v>4</v>
      </c>
      <c r="CQ13" s="16" t="e">
        <v>#N/A</v>
      </c>
      <c r="CR13" s="16" t="s">
        <v>188</v>
      </c>
    </row>
    <row r="14" spans="2:96" x14ac:dyDescent="0.25">
      <c r="B14" s="16">
        <v>0</v>
      </c>
      <c r="C14" s="16" t="s">
        <v>189</v>
      </c>
      <c r="D14" s="16">
        <v>0</v>
      </c>
      <c r="E14" s="16">
        <v>5</v>
      </c>
      <c r="F14" s="16" t="s">
        <v>167</v>
      </c>
      <c r="H14" s="16">
        <v>2</v>
      </c>
      <c r="I14" s="16" t="s">
        <v>189</v>
      </c>
      <c r="J14" s="16">
        <v>5</v>
      </c>
      <c r="K14" s="16" t="s">
        <v>942</v>
      </c>
      <c r="L14" s="16" t="s">
        <v>329</v>
      </c>
      <c r="N14" s="16">
        <v>2</v>
      </c>
      <c r="O14" s="16" t="s">
        <v>189</v>
      </c>
      <c r="P14" s="16">
        <v>5</v>
      </c>
      <c r="Q14" s="16" t="s">
        <v>943</v>
      </c>
      <c r="R14" s="16" t="s">
        <v>353</v>
      </c>
      <c r="T14" s="16">
        <v>2</v>
      </c>
      <c r="U14" s="16" t="s">
        <v>189</v>
      </c>
      <c r="V14" s="16">
        <v>5</v>
      </c>
      <c r="W14" s="16" t="s">
        <v>944</v>
      </c>
      <c r="X14" s="16" t="s">
        <v>377</v>
      </c>
      <c r="Z14" s="16">
        <v>2</v>
      </c>
      <c r="AA14" s="16" t="s">
        <v>189</v>
      </c>
      <c r="AB14" s="16">
        <v>5</v>
      </c>
      <c r="AC14" s="16" t="s">
        <v>945</v>
      </c>
      <c r="AD14" s="16" t="s">
        <v>401</v>
      </c>
      <c r="AF14" s="16">
        <v>0</v>
      </c>
      <c r="AG14" s="16" t="s">
        <v>189</v>
      </c>
      <c r="AH14" s="16">
        <v>5</v>
      </c>
      <c r="AI14" s="16" t="s">
        <v>198</v>
      </c>
      <c r="AJ14" s="16" t="s">
        <v>199</v>
      </c>
      <c r="AL14" s="16">
        <v>2</v>
      </c>
      <c r="AM14" s="16" t="s">
        <v>189</v>
      </c>
      <c r="AN14" s="16">
        <v>5</v>
      </c>
      <c r="AO14" s="16" t="s">
        <v>947</v>
      </c>
      <c r="AP14" s="16" t="s">
        <v>449</v>
      </c>
      <c r="AR14" s="16">
        <v>0</v>
      </c>
      <c r="AS14" s="16" t="s">
        <v>189</v>
      </c>
      <c r="AT14" s="16">
        <v>5</v>
      </c>
      <c r="AU14" s="16" t="s">
        <v>198</v>
      </c>
      <c r="AV14" s="16" t="s">
        <v>199</v>
      </c>
      <c r="AX14" s="16">
        <v>2</v>
      </c>
      <c r="AY14" s="16" t="s">
        <v>189</v>
      </c>
      <c r="AZ14" s="16">
        <v>5</v>
      </c>
      <c r="BA14" s="16" t="s">
        <v>828</v>
      </c>
      <c r="BB14" s="16" t="s">
        <v>296</v>
      </c>
      <c r="BD14" s="16">
        <v>2</v>
      </c>
      <c r="BE14" s="16" t="s">
        <v>189</v>
      </c>
      <c r="BF14" s="16">
        <v>5</v>
      </c>
      <c r="BG14" s="16" t="s">
        <v>830</v>
      </c>
      <c r="BH14" s="16" t="s">
        <v>856</v>
      </c>
      <c r="BJ14" s="16">
        <v>0</v>
      </c>
      <c r="BK14" s="16" t="s">
        <v>189</v>
      </c>
      <c r="BL14" s="16">
        <v>5</v>
      </c>
      <c r="BM14" s="16" t="s">
        <v>198</v>
      </c>
      <c r="BN14" s="16" t="s">
        <v>199</v>
      </c>
      <c r="BP14" s="16">
        <v>2</v>
      </c>
      <c r="BQ14" s="16" t="s">
        <v>189</v>
      </c>
      <c r="BR14" s="16">
        <v>5</v>
      </c>
      <c r="BS14" s="16" t="s">
        <v>834</v>
      </c>
      <c r="BT14" s="16" t="s">
        <v>299</v>
      </c>
      <c r="BV14" s="16">
        <v>2</v>
      </c>
      <c r="BW14" s="16" t="s">
        <v>189</v>
      </c>
      <c r="BX14" s="16">
        <v>5</v>
      </c>
      <c r="BY14" s="16" t="s">
        <v>264</v>
      </c>
      <c r="BZ14" s="16" t="s">
        <v>857</v>
      </c>
      <c r="CB14" s="16">
        <v>2</v>
      </c>
      <c r="CC14" s="16" t="s">
        <v>189</v>
      </c>
      <c r="CD14" s="16">
        <v>5</v>
      </c>
      <c r="CE14" s="16" t="s">
        <v>168</v>
      </c>
      <c r="CF14" s="16" t="s">
        <v>190</v>
      </c>
      <c r="CH14" s="16">
        <v>2</v>
      </c>
      <c r="CI14" s="16" t="s">
        <v>189</v>
      </c>
      <c r="CJ14" s="16">
        <v>5</v>
      </c>
      <c r="CK14" s="16" t="s">
        <v>168</v>
      </c>
      <c r="CL14" s="16" t="s">
        <v>191</v>
      </c>
      <c r="CN14" s="16">
        <v>2</v>
      </c>
      <c r="CO14" s="16" t="s">
        <v>189</v>
      </c>
      <c r="CP14" s="16">
        <v>5</v>
      </c>
      <c r="CQ14" s="16" t="e">
        <v>#N/A</v>
      </c>
      <c r="CR14" s="16" t="s">
        <v>192</v>
      </c>
    </row>
    <row r="15" spans="2:96" x14ac:dyDescent="0.25">
      <c r="B15" s="16">
        <v>0</v>
      </c>
      <c r="C15" s="16" t="s">
        <v>193</v>
      </c>
      <c r="D15" s="16">
        <v>0</v>
      </c>
      <c r="E15" s="16">
        <v>6</v>
      </c>
      <c r="F15" s="16" t="s">
        <v>167</v>
      </c>
      <c r="H15" s="16">
        <v>2</v>
      </c>
      <c r="I15" s="16" t="s">
        <v>193</v>
      </c>
      <c r="J15" s="16">
        <v>6</v>
      </c>
      <c r="K15" s="16" t="s">
        <v>942</v>
      </c>
      <c r="L15" s="16" t="s">
        <v>330</v>
      </c>
      <c r="N15" s="16">
        <v>2</v>
      </c>
      <c r="O15" s="16" t="s">
        <v>193</v>
      </c>
      <c r="P15" s="16">
        <v>6</v>
      </c>
      <c r="Q15" s="16" t="s">
        <v>943</v>
      </c>
      <c r="R15" s="16" t="s">
        <v>354</v>
      </c>
      <c r="T15" s="16">
        <v>2</v>
      </c>
      <c r="U15" s="16" t="s">
        <v>193</v>
      </c>
      <c r="V15" s="16">
        <v>6</v>
      </c>
      <c r="W15" s="16" t="s">
        <v>944</v>
      </c>
      <c r="X15" s="16" t="s">
        <v>378</v>
      </c>
      <c r="Z15" s="16">
        <v>0</v>
      </c>
      <c r="AA15" s="16" t="s">
        <v>193</v>
      </c>
      <c r="AB15" s="16">
        <v>6</v>
      </c>
      <c r="AC15" s="16" t="s">
        <v>198</v>
      </c>
      <c r="AD15" s="16" t="s">
        <v>199</v>
      </c>
      <c r="AF15" s="16">
        <v>0</v>
      </c>
      <c r="AG15" s="16" t="s">
        <v>193</v>
      </c>
      <c r="AH15" s="16">
        <v>6</v>
      </c>
      <c r="AI15" s="16" t="s">
        <v>198</v>
      </c>
      <c r="AJ15" s="16" t="s">
        <v>199</v>
      </c>
      <c r="AL15" s="16">
        <v>2</v>
      </c>
      <c r="AM15" s="16" t="s">
        <v>193</v>
      </c>
      <c r="AN15" s="16">
        <v>6</v>
      </c>
      <c r="AO15" s="16" t="s">
        <v>947</v>
      </c>
      <c r="AP15" s="16" t="s">
        <v>294</v>
      </c>
      <c r="AR15" s="16">
        <v>0</v>
      </c>
      <c r="AS15" s="16" t="s">
        <v>193</v>
      </c>
      <c r="AT15" s="16">
        <v>6</v>
      </c>
      <c r="AU15" s="16" t="s">
        <v>198</v>
      </c>
      <c r="AV15" s="16" t="s">
        <v>199</v>
      </c>
      <c r="AX15" s="16">
        <v>0</v>
      </c>
      <c r="AY15" s="16" t="s">
        <v>193</v>
      </c>
      <c r="AZ15" s="16">
        <v>6</v>
      </c>
      <c r="BA15" s="16" t="s">
        <v>198</v>
      </c>
      <c r="BB15" s="16" t="s">
        <v>199</v>
      </c>
      <c r="BD15" s="16">
        <v>2</v>
      </c>
      <c r="BE15" s="16" t="s">
        <v>193</v>
      </c>
      <c r="BF15" s="16">
        <v>6</v>
      </c>
      <c r="BG15" s="16" t="s">
        <v>830</v>
      </c>
      <c r="BH15" s="16" t="s">
        <v>297</v>
      </c>
      <c r="BJ15" s="16">
        <v>0</v>
      </c>
      <c r="BK15" s="16" t="s">
        <v>193</v>
      </c>
      <c r="BL15" s="16">
        <v>6</v>
      </c>
      <c r="BM15" s="16" t="s">
        <v>198</v>
      </c>
      <c r="BN15" s="16" t="s">
        <v>199</v>
      </c>
      <c r="BP15" s="16">
        <v>0</v>
      </c>
      <c r="BQ15" s="16" t="s">
        <v>193</v>
      </c>
      <c r="BR15" s="16">
        <v>6</v>
      </c>
      <c r="BS15" s="16" t="s">
        <v>198</v>
      </c>
      <c r="BT15" s="16" t="s">
        <v>199</v>
      </c>
      <c r="BV15" s="16">
        <v>2</v>
      </c>
      <c r="BW15" s="16" t="s">
        <v>193</v>
      </c>
      <c r="BX15" s="16">
        <v>6</v>
      </c>
      <c r="BY15" s="16" t="s">
        <v>264</v>
      </c>
      <c r="BZ15" s="16" t="s">
        <v>300</v>
      </c>
      <c r="CB15" s="16">
        <v>2</v>
      </c>
      <c r="CC15" s="16" t="s">
        <v>193</v>
      </c>
      <c r="CD15" s="16">
        <v>6</v>
      </c>
      <c r="CE15" s="16" t="s">
        <v>168</v>
      </c>
      <c r="CF15" s="16" t="s">
        <v>194</v>
      </c>
      <c r="CH15" s="16">
        <v>2</v>
      </c>
      <c r="CI15" s="16" t="s">
        <v>193</v>
      </c>
      <c r="CJ15" s="16">
        <v>6</v>
      </c>
      <c r="CK15" s="16" t="s">
        <v>168</v>
      </c>
      <c r="CL15" s="16" t="s">
        <v>195</v>
      </c>
      <c r="CN15" s="16">
        <v>2</v>
      </c>
      <c r="CO15" s="16" t="s">
        <v>193</v>
      </c>
      <c r="CP15" s="16">
        <v>6</v>
      </c>
      <c r="CQ15" s="16" t="e">
        <v>#N/A</v>
      </c>
      <c r="CR15" s="16" t="s">
        <v>196</v>
      </c>
    </row>
    <row r="16" spans="2:96" x14ac:dyDescent="0.25">
      <c r="B16" s="16">
        <v>0</v>
      </c>
      <c r="C16" s="16" t="s">
        <v>197</v>
      </c>
      <c r="D16" s="16">
        <v>0</v>
      </c>
      <c r="E16" s="16">
        <v>7</v>
      </c>
      <c r="F16" s="16" t="s">
        <v>167</v>
      </c>
      <c r="H16" s="16">
        <v>0</v>
      </c>
      <c r="I16" s="16" t="s">
        <v>197</v>
      </c>
      <c r="J16" s="16">
        <v>7</v>
      </c>
      <c r="K16" s="16" t="s">
        <v>198</v>
      </c>
      <c r="L16" s="16" t="s">
        <v>199</v>
      </c>
      <c r="N16" s="16">
        <v>0</v>
      </c>
      <c r="O16" s="16" t="s">
        <v>197</v>
      </c>
      <c r="P16" s="16">
        <v>7</v>
      </c>
      <c r="Q16" s="16" t="s">
        <v>198</v>
      </c>
      <c r="R16" s="16" t="s">
        <v>199</v>
      </c>
      <c r="T16" s="16">
        <v>0</v>
      </c>
      <c r="U16" s="16" t="s">
        <v>197</v>
      </c>
      <c r="V16" s="16">
        <v>7</v>
      </c>
      <c r="W16" s="16" t="s">
        <v>198</v>
      </c>
      <c r="X16" s="16" t="s">
        <v>199</v>
      </c>
      <c r="Z16" s="16">
        <v>0</v>
      </c>
      <c r="AA16" s="16" t="s">
        <v>197</v>
      </c>
      <c r="AB16" s="16">
        <v>7</v>
      </c>
      <c r="AC16" s="16" t="s">
        <v>198</v>
      </c>
      <c r="AD16" s="16" t="s">
        <v>199</v>
      </c>
      <c r="AF16" s="16">
        <v>0</v>
      </c>
      <c r="AG16" s="16" t="s">
        <v>197</v>
      </c>
      <c r="AH16" s="16">
        <v>7</v>
      </c>
      <c r="AI16" s="16" t="s">
        <v>198</v>
      </c>
      <c r="AJ16" s="16" t="s">
        <v>199</v>
      </c>
      <c r="AL16" s="16">
        <v>0</v>
      </c>
      <c r="AM16" s="16" t="s">
        <v>197</v>
      </c>
      <c r="AN16" s="16">
        <v>7</v>
      </c>
      <c r="AO16" s="16" t="s">
        <v>198</v>
      </c>
      <c r="AP16" s="16" t="s">
        <v>199</v>
      </c>
      <c r="AR16" s="16">
        <v>0</v>
      </c>
      <c r="AS16" s="16" t="s">
        <v>197</v>
      </c>
      <c r="AT16" s="16">
        <v>7</v>
      </c>
      <c r="AU16" s="16" t="s">
        <v>198</v>
      </c>
      <c r="AV16" s="16" t="s">
        <v>199</v>
      </c>
      <c r="AX16" s="16">
        <v>0</v>
      </c>
      <c r="AY16" s="16" t="s">
        <v>197</v>
      </c>
      <c r="AZ16" s="16">
        <v>7</v>
      </c>
      <c r="BA16" s="16" t="s">
        <v>198</v>
      </c>
      <c r="BB16" s="16" t="s">
        <v>199</v>
      </c>
      <c r="BD16" s="16">
        <v>0</v>
      </c>
      <c r="BE16" s="16" t="s">
        <v>197</v>
      </c>
      <c r="BF16" s="16">
        <v>7</v>
      </c>
      <c r="BG16" s="16" t="s">
        <v>198</v>
      </c>
      <c r="BH16" s="16" t="s">
        <v>199</v>
      </c>
      <c r="BJ16" s="16">
        <v>0</v>
      </c>
      <c r="BK16" s="16" t="s">
        <v>197</v>
      </c>
      <c r="BL16" s="16">
        <v>7</v>
      </c>
      <c r="BM16" s="16" t="s">
        <v>198</v>
      </c>
      <c r="BN16" s="16" t="s">
        <v>199</v>
      </c>
      <c r="BP16" s="16">
        <v>0</v>
      </c>
      <c r="BQ16" s="16" t="s">
        <v>197</v>
      </c>
      <c r="BR16" s="16">
        <v>7</v>
      </c>
      <c r="BS16" s="16" t="s">
        <v>198</v>
      </c>
      <c r="BT16" s="16" t="s">
        <v>199</v>
      </c>
      <c r="BV16" s="16">
        <v>0</v>
      </c>
      <c r="BW16" s="16" t="s">
        <v>197</v>
      </c>
      <c r="BX16" s="16">
        <v>7</v>
      </c>
      <c r="BY16" s="16" t="s">
        <v>198</v>
      </c>
      <c r="BZ16" s="16" t="s">
        <v>199</v>
      </c>
      <c r="CB16" s="16">
        <v>0</v>
      </c>
      <c r="CC16" s="16" t="s">
        <v>197</v>
      </c>
      <c r="CD16" s="16">
        <v>7</v>
      </c>
      <c r="CE16" s="16" t="s">
        <v>198</v>
      </c>
      <c r="CF16" s="16" t="s">
        <v>199</v>
      </c>
      <c r="CH16" s="16">
        <v>0</v>
      </c>
      <c r="CI16" s="16" t="s">
        <v>197</v>
      </c>
      <c r="CJ16" s="16">
        <v>7</v>
      </c>
      <c r="CK16" s="16" t="s">
        <v>198</v>
      </c>
      <c r="CL16" s="16" t="s">
        <v>199</v>
      </c>
      <c r="CN16" s="16">
        <v>2</v>
      </c>
      <c r="CO16" s="16" t="s">
        <v>197</v>
      </c>
      <c r="CP16" s="16">
        <v>7</v>
      </c>
      <c r="CQ16" s="16" t="e">
        <v>#N/A</v>
      </c>
      <c r="CR16" s="16" t="s">
        <v>200</v>
      </c>
    </row>
    <row r="17" spans="2:96" ht="14.25" customHeight="1" x14ac:dyDescent="0.25">
      <c r="B17" s="16">
        <v>0</v>
      </c>
      <c r="C17" s="16" t="s">
        <v>201</v>
      </c>
      <c r="D17" s="16">
        <v>0</v>
      </c>
      <c r="E17" s="16">
        <v>8</v>
      </c>
      <c r="F17" s="16" t="s">
        <v>199</v>
      </c>
      <c r="H17" s="16">
        <v>2</v>
      </c>
      <c r="I17" s="16" t="s">
        <v>201</v>
      </c>
      <c r="J17" s="16">
        <v>8</v>
      </c>
      <c r="K17" s="16" t="s">
        <v>953</v>
      </c>
      <c r="L17" s="16" t="s">
        <v>331</v>
      </c>
      <c r="N17" s="16">
        <v>2</v>
      </c>
      <c r="O17" s="16" t="s">
        <v>201</v>
      </c>
      <c r="P17" s="16">
        <v>8</v>
      </c>
      <c r="Q17" s="16" t="s">
        <v>954</v>
      </c>
      <c r="R17" s="16" t="s">
        <v>355</v>
      </c>
      <c r="T17" s="16">
        <v>2</v>
      </c>
      <c r="U17" s="16" t="s">
        <v>201</v>
      </c>
      <c r="V17" s="16">
        <v>8</v>
      </c>
      <c r="W17" s="16" t="s">
        <v>955</v>
      </c>
      <c r="X17" s="16" t="s">
        <v>379</v>
      </c>
      <c r="Z17" s="16">
        <v>2</v>
      </c>
      <c r="AA17" s="16" t="s">
        <v>201</v>
      </c>
      <c r="AB17" s="16">
        <v>8</v>
      </c>
      <c r="AC17" s="16" t="s">
        <v>956</v>
      </c>
      <c r="AD17" s="16" t="s">
        <v>402</v>
      </c>
      <c r="AF17" s="16">
        <v>2</v>
      </c>
      <c r="AG17" s="16" t="s">
        <v>201</v>
      </c>
      <c r="AH17" s="16">
        <v>8</v>
      </c>
      <c r="AI17" s="16" t="s">
        <v>957</v>
      </c>
      <c r="AJ17" s="16" t="s">
        <v>426</v>
      </c>
      <c r="AL17" s="16">
        <v>2</v>
      </c>
      <c r="AM17" s="16" t="s">
        <v>201</v>
      </c>
      <c r="AN17" s="16">
        <v>8</v>
      </c>
      <c r="AO17" s="16" t="s">
        <v>958</v>
      </c>
      <c r="AP17" s="16" t="s">
        <v>450</v>
      </c>
      <c r="AR17" s="16">
        <v>2</v>
      </c>
      <c r="AS17" s="16" t="s">
        <v>201</v>
      </c>
      <c r="AT17" s="16">
        <v>8</v>
      </c>
      <c r="AU17" s="16" t="s">
        <v>959</v>
      </c>
      <c r="AV17" s="16" t="s">
        <v>960</v>
      </c>
      <c r="AX17" s="16">
        <v>2</v>
      </c>
      <c r="AY17" s="16" t="s">
        <v>201</v>
      </c>
      <c r="AZ17" s="16">
        <v>8</v>
      </c>
      <c r="BA17" s="16" t="s">
        <v>858</v>
      </c>
      <c r="BB17" s="16" t="s">
        <v>859</v>
      </c>
      <c r="BD17" s="16">
        <v>2</v>
      </c>
      <c r="BE17" s="16" t="s">
        <v>201</v>
      </c>
      <c r="BF17" s="16">
        <v>8</v>
      </c>
      <c r="BG17" s="16" t="s">
        <v>860</v>
      </c>
      <c r="BH17" s="16" t="s">
        <v>462</v>
      </c>
      <c r="BJ17" s="16">
        <v>2</v>
      </c>
      <c r="BK17" s="16" t="s">
        <v>201</v>
      </c>
      <c r="BL17" s="16">
        <v>8</v>
      </c>
      <c r="BM17" s="16" t="s">
        <v>861</v>
      </c>
      <c r="BN17" s="16" t="s">
        <v>862</v>
      </c>
      <c r="BP17" s="16">
        <v>2</v>
      </c>
      <c r="BQ17" s="16" t="s">
        <v>201</v>
      </c>
      <c r="BR17" s="16">
        <v>8</v>
      </c>
      <c r="BS17" s="16" t="s">
        <v>233</v>
      </c>
      <c r="BT17" s="16" t="s">
        <v>863</v>
      </c>
      <c r="BV17" s="16">
        <v>2</v>
      </c>
      <c r="BW17" s="16" t="s">
        <v>201</v>
      </c>
      <c r="BX17" s="16">
        <v>8</v>
      </c>
      <c r="BY17" s="16" t="s">
        <v>864</v>
      </c>
      <c r="BZ17" s="16" t="s">
        <v>865</v>
      </c>
      <c r="CB17" s="16">
        <v>2</v>
      </c>
      <c r="CC17" s="16" t="s">
        <v>201</v>
      </c>
      <c r="CD17" s="16">
        <v>8</v>
      </c>
      <c r="CE17" s="16" t="s">
        <v>202</v>
      </c>
      <c r="CF17" s="16" t="s">
        <v>203</v>
      </c>
      <c r="CH17" s="16">
        <v>2</v>
      </c>
      <c r="CI17" s="16" t="s">
        <v>201</v>
      </c>
      <c r="CJ17" s="16">
        <v>8</v>
      </c>
      <c r="CK17" s="16" t="s">
        <v>202</v>
      </c>
      <c r="CL17" s="16" t="s">
        <v>204</v>
      </c>
      <c r="CN17" s="16">
        <v>2</v>
      </c>
      <c r="CO17" s="16" t="s">
        <v>201</v>
      </c>
      <c r="CP17" s="16">
        <v>8</v>
      </c>
      <c r="CQ17" s="16" t="e">
        <v>#N/A</v>
      </c>
      <c r="CR17" s="16" t="s">
        <v>205</v>
      </c>
    </row>
    <row r="18" spans="2:96" x14ac:dyDescent="0.25">
      <c r="B18" s="16">
        <v>0</v>
      </c>
      <c r="C18" s="16" t="s">
        <v>206</v>
      </c>
      <c r="D18" s="16">
        <v>0</v>
      </c>
      <c r="E18" s="16">
        <v>9</v>
      </c>
      <c r="F18" s="16" t="s">
        <v>199</v>
      </c>
      <c r="H18" s="16">
        <v>2</v>
      </c>
      <c r="I18" s="16" t="s">
        <v>206</v>
      </c>
      <c r="J18" s="16">
        <v>9</v>
      </c>
      <c r="K18" s="16" t="s">
        <v>953</v>
      </c>
      <c r="L18" s="16" t="s">
        <v>332</v>
      </c>
      <c r="N18" s="16">
        <v>2</v>
      </c>
      <c r="O18" s="16" t="s">
        <v>206</v>
      </c>
      <c r="P18" s="16">
        <v>9</v>
      </c>
      <c r="Q18" s="16" t="s">
        <v>954</v>
      </c>
      <c r="R18" s="16" t="s">
        <v>356</v>
      </c>
      <c r="T18" s="16">
        <v>2</v>
      </c>
      <c r="U18" s="16" t="s">
        <v>206</v>
      </c>
      <c r="V18" s="16">
        <v>9</v>
      </c>
      <c r="W18" s="16" t="s">
        <v>955</v>
      </c>
      <c r="X18" s="16" t="s">
        <v>380</v>
      </c>
      <c r="Z18" s="16">
        <v>2</v>
      </c>
      <c r="AA18" s="16" t="s">
        <v>206</v>
      </c>
      <c r="AB18" s="16">
        <v>9</v>
      </c>
      <c r="AC18" s="16" t="s">
        <v>956</v>
      </c>
      <c r="AD18" s="16" t="s">
        <v>403</v>
      </c>
      <c r="AF18" s="16">
        <v>2</v>
      </c>
      <c r="AG18" s="16" t="s">
        <v>206</v>
      </c>
      <c r="AH18" s="16">
        <v>9</v>
      </c>
      <c r="AI18" s="16" t="s">
        <v>957</v>
      </c>
      <c r="AJ18" s="16" t="s">
        <v>427</v>
      </c>
      <c r="AL18" s="16">
        <v>2</v>
      </c>
      <c r="AM18" s="16" t="s">
        <v>206</v>
      </c>
      <c r="AN18" s="16">
        <v>9</v>
      </c>
      <c r="AO18" s="16" t="s">
        <v>958</v>
      </c>
      <c r="AP18" s="16" t="s">
        <v>451</v>
      </c>
      <c r="AR18" s="16">
        <v>2</v>
      </c>
      <c r="AS18" s="16" t="s">
        <v>206</v>
      </c>
      <c r="AT18" s="16">
        <v>9</v>
      </c>
      <c r="AU18" s="16" t="s">
        <v>959</v>
      </c>
      <c r="AV18" s="16" t="s">
        <v>961</v>
      </c>
      <c r="AX18" s="16">
        <v>2</v>
      </c>
      <c r="AY18" s="16" t="s">
        <v>206</v>
      </c>
      <c r="AZ18" s="16">
        <v>9</v>
      </c>
      <c r="BA18" s="16" t="s">
        <v>858</v>
      </c>
      <c r="BB18" s="16" t="s">
        <v>866</v>
      </c>
      <c r="BD18" s="16">
        <v>2</v>
      </c>
      <c r="BE18" s="16" t="s">
        <v>206</v>
      </c>
      <c r="BF18" s="16">
        <v>9</v>
      </c>
      <c r="BG18" s="16" t="s">
        <v>860</v>
      </c>
      <c r="BH18" s="16" t="s">
        <v>463</v>
      </c>
      <c r="BJ18" s="16">
        <v>2</v>
      </c>
      <c r="BK18" s="16" t="s">
        <v>206</v>
      </c>
      <c r="BL18" s="16">
        <v>9</v>
      </c>
      <c r="BM18" s="16" t="s">
        <v>861</v>
      </c>
      <c r="BN18" s="16" t="s">
        <v>867</v>
      </c>
      <c r="BP18" s="16">
        <v>2</v>
      </c>
      <c r="BQ18" s="16" t="s">
        <v>206</v>
      </c>
      <c r="BR18" s="16">
        <v>9</v>
      </c>
      <c r="BS18" s="16" t="s">
        <v>233</v>
      </c>
      <c r="BT18" s="16" t="s">
        <v>868</v>
      </c>
      <c r="BV18" s="16">
        <v>2</v>
      </c>
      <c r="BW18" s="16" t="s">
        <v>206</v>
      </c>
      <c r="BX18" s="16">
        <v>9</v>
      </c>
      <c r="BY18" s="16" t="s">
        <v>864</v>
      </c>
      <c r="BZ18" s="16" t="s">
        <v>869</v>
      </c>
      <c r="CB18" s="16">
        <v>2</v>
      </c>
      <c r="CC18" s="16" t="s">
        <v>206</v>
      </c>
      <c r="CD18" s="16">
        <v>9</v>
      </c>
      <c r="CE18" s="16" t="s">
        <v>202</v>
      </c>
      <c r="CF18" s="16" t="s">
        <v>207</v>
      </c>
      <c r="CH18" s="16">
        <v>2</v>
      </c>
      <c r="CI18" s="16" t="s">
        <v>206</v>
      </c>
      <c r="CJ18" s="16">
        <v>9</v>
      </c>
      <c r="CK18" s="16" t="s">
        <v>202</v>
      </c>
      <c r="CL18" s="16" t="s">
        <v>208</v>
      </c>
      <c r="CN18" s="16">
        <v>2</v>
      </c>
      <c r="CO18" s="16" t="s">
        <v>206</v>
      </c>
      <c r="CP18" s="16">
        <v>9</v>
      </c>
      <c r="CQ18" s="16" t="e">
        <v>#N/A</v>
      </c>
      <c r="CR18" s="16" t="s">
        <v>209</v>
      </c>
    </row>
    <row r="19" spans="2:96" x14ac:dyDescent="0.25">
      <c r="B19" s="16">
        <v>0</v>
      </c>
      <c r="C19" s="16" t="s">
        <v>210</v>
      </c>
      <c r="D19" s="16">
        <v>0</v>
      </c>
      <c r="E19" s="16">
        <v>10</v>
      </c>
      <c r="F19" s="16" t="s">
        <v>199</v>
      </c>
      <c r="H19" s="16">
        <v>2</v>
      </c>
      <c r="I19" s="16" t="s">
        <v>210</v>
      </c>
      <c r="J19" s="16">
        <v>10</v>
      </c>
      <c r="K19" s="16" t="s">
        <v>953</v>
      </c>
      <c r="L19" s="16" t="s">
        <v>333</v>
      </c>
      <c r="N19" s="16">
        <v>2</v>
      </c>
      <c r="O19" s="16" t="s">
        <v>210</v>
      </c>
      <c r="P19" s="16">
        <v>10</v>
      </c>
      <c r="Q19" s="16" t="s">
        <v>954</v>
      </c>
      <c r="R19" s="16" t="s">
        <v>357</v>
      </c>
      <c r="T19" s="16">
        <v>2</v>
      </c>
      <c r="U19" s="16" t="s">
        <v>210</v>
      </c>
      <c r="V19" s="16">
        <v>10</v>
      </c>
      <c r="W19" s="16" t="s">
        <v>955</v>
      </c>
      <c r="X19" s="16" t="s">
        <v>381</v>
      </c>
      <c r="Z19" s="16">
        <v>2</v>
      </c>
      <c r="AA19" s="16" t="s">
        <v>210</v>
      </c>
      <c r="AB19" s="16">
        <v>10</v>
      </c>
      <c r="AC19" s="16" t="s">
        <v>956</v>
      </c>
      <c r="AD19" s="16" t="s">
        <v>404</v>
      </c>
      <c r="AF19" s="16">
        <v>2</v>
      </c>
      <c r="AG19" s="16" t="s">
        <v>210</v>
      </c>
      <c r="AH19" s="16">
        <v>10</v>
      </c>
      <c r="AI19" s="16" t="s">
        <v>957</v>
      </c>
      <c r="AJ19" s="16" t="s">
        <v>428</v>
      </c>
      <c r="AL19" s="16">
        <v>2</v>
      </c>
      <c r="AM19" s="16" t="s">
        <v>210</v>
      </c>
      <c r="AN19" s="16">
        <v>10</v>
      </c>
      <c r="AO19" s="16" t="s">
        <v>958</v>
      </c>
      <c r="AP19" s="16" t="s">
        <v>452</v>
      </c>
      <c r="AR19" s="16">
        <v>2</v>
      </c>
      <c r="AS19" s="16" t="s">
        <v>210</v>
      </c>
      <c r="AT19" s="16">
        <v>10</v>
      </c>
      <c r="AU19" s="16" t="s">
        <v>959</v>
      </c>
      <c r="AV19" s="16" t="s">
        <v>962</v>
      </c>
      <c r="AX19" s="16">
        <v>2</v>
      </c>
      <c r="AY19" s="16" t="s">
        <v>210</v>
      </c>
      <c r="AZ19" s="16">
        <v>10</v>
      </c>
      <c r="BA19" s="16" t="s">
        <v>858</v>
      </c>
      <c r="BB19" s="16" t="s">
        <v>870</v>
      </c>
      <c r="BD19" s="16">
        <v>2</v>
      </c>
      <c r="BE19" s="16" t="s">
        <v>210</v>
      </c>
      <c r="BF19" s="16">
        <v>10</v>
      </c>
      <c r="BG19" s="16" t="s">
        <v>860</v>
      </c>
      <c r="BH19" s="16" t="s">
        <v>464</v>
      </c>
      <c r="BJ19" s="16">
        <v>2</v>
      </c>
      <c r="BK19" s="16" t="s">
        <v>210</v>
      </c>
      <c r="BL19" s="16">
        <v>10</v>
      </c>
      <c r="BM19" s="16" t="s">
        <v>861</v>
      </c>
      <c r="BN19" s="16" t="s">
        <v>871</v>
      </c>
      <c r="BP19" s="16">
        <v>2</v>
      </c>
      <c r="BQ19" s="16" t="s">
        <v>210</v>
      </c>
      <c r="BR19" s="16">
        <v>10</v>
      </c>
      <c r="BS19" s="16" t="s">
        <v>233</v>
      </c>
      <c r="BT19" s="16" t="s">
        <v>872</v>
      </c>
      <c r="BV19" s="16">
        <v>2</v>
      </c>
      <c r="BW19" s="16" t="s">
        <v>210</v>
      </c>
      <c r="BX19" s="16">
        <v>10</v>
      </c>
      <c r="BY19" s="16" t="s">
        <v>864</v>
      </c>
      <c r="BZ19" s="16" t="s">
        <v>873</v>
      </c>
      <c r="CB19" s="16">
        <v>2</v>
      </c>
      <c r="CC19" s="16" t="s">
        <v>210</v>
      </c>
      <c r="CD19" s="16">
        <v>10</v>
      </c>
      <c r="CE19" s="16" t="s">
        <v>202</v>
      </c>
      <c r="CF19" s="16" t="s">
        <v>211</v>
      </c>
      <c r="CH19" s="16">
        <v>2</v>
      </c>
      <c r="CI19" s="16" t="s">
        <v>210</v>
      </c>
      <c r="CJ19" s="16">
        <v>10</v>
      </c>
      <c r="CK19" s="16" t="s">
        <v>202</v>
      </c>
      <c r="CL19" s="16" t="s">
        <v>212</v>
      </c>
      <c r="CN19" s="16">
        <v>2</v>
      </c>
      <c r="CO19" s="16" t="s">
        <v>210</v>
      </c>
      <c r="CP19" s="16">
        <v>10</v>
      </c>
      <c r="CQ19" s="16" t="e">
        <v>#N/A</v>
      </c>
      <c r="CR19" s="16" t="s">
        <v>213</v>
      </c>
    </row>
    <row r="20" spans="2:96" x14ac:dyDescent="0.25">
      <c r="B20" s="16">
        <v>0</v>
      </c>
      <c r="C20" s="16" t="s">
        <v>214</v>
      </c>
      <c r="D20" s="16">
        <v>0</v>
      </c>
      <c r="E20" s="16">
        <v>11</v>
      </c>
      <c r="F20" s="16" t="s">
        <v>199</v>
      </c>
      <c r="H20" s="16">
        <v>2</v>
      </c>
      <c r="I20" s="16" t="s">
        <v>214</v>
      </c>
      <c r="J20" s="16">
        <v>11</v>
      </c>
      <c r="K20" s="16" t="s">
        <v>953</v>
      </c>
      <c r="L20" s="16" t="s">
        <v>334</v>
      </c>
      <c r="N20" s="16">
        <v>2</v>
      </c>
      <c r="O20" s="16" t="s">
        <v>214</v>
      </c>
      <c r="P20" s="16">
        <v>11</v>
      </c>
      <c r="Q20" s="16" t="s">
        <v>954</v>
      </c>
      <c r="R20" s="16" t="s">
        <v>358</v>
      </c>
      <c r="T20" s="16">
        <v>2</v>
      </c>
      <c r="U20" s="16" t="s">
        <v>214</v>
      </c>
      <c r="V20" s="16">
        <v>11</v>
      </c>
      <c r="W20" s="16" t="s">
        <v>955</v>
      </c>
      <c r="X20" s="16" t="s">
        <v>382</v>
      </c>
      <c r="Z20" s="16">
        <v>2</v>
      </c>
      <c r="AA20" s="16" t="s">
        <v>214</v>
      </c>
      <c r="AB20" s="16">
        <v>11</v>
      </c>
      <c r="AC20" s="16" t="s">
        <v>956</v>
      </c>
      <c r="AD20" s="16" t="s">
        <v>405</v>
      </c>
      <c r="AF20" s="16">
        <v>2</v>
      </c>
      <c r="AG20" s="16" t="s">
        <v>214</v>
      </c>
      <c r="AH20" s="16">
        <v>11</v>
      </c>
      <c r="AI20" s="16" t="s">
        <v>957</v>
      </c>
      <c r="AJ20" s="16" t="s">
        <v>429</v>
      </c>
      <c r="AL20" s="16">
        <v>2</v>
      </c>
      <c r="AM20" s="16" t="s">
        <v>214</v>
      </c>
      <c r="AN20" s="16">
        <v>11</v>
      </c>
      <c r="AO20" s="16" t="s">
        <v>958</v>
      </c>
      <c r="AP20" s="16" t="s">
        <v>453</v>
      </c>
      <c r="AR20" s="16">
        <v>2</v>
      </c>
      <c r="AS20" s="16" t="s">
        <v>214</v>
      </c>
      <c r="AT20" s="16">
        <v>11</v>
      </c>
      <c r="AU20" s="16" t="s">
        <v>959</v>
      </c>
      <c r="AV20" s="16" t="s">
        <v>963</v>
      </c>
      <c r="AX20" s="16">
        <v>2</v>
      </c>
      <c r="AY20" s="16" t="s">
        <v>214</v>
      </c>
      <c r="AZ20" s="16">
        <v>11</v>
      </c>
      <c r="BA20" s="16" t="s">
        <v>858</v>
      </c>
      <c r="BB20" s="16" t="s">
        <v>874</v>
      </c>
      <c r="BD20" s="16">
        <v>2</v>
      </c>
      <c r="BE20" s="16" t="s">
        <v>214</v>
      </c>
      <c r="BF20" s="16">
        <v>11</v>
      </c>
      <c r="BG20" s="16" t="s">
        <v>860</v>
      </c>
      <c r="BH20" s="16" t="s">
        <v>465</v>
      </c>
      <c r="BJ20" s="16">
        <v>2</v>
      </c>
      <c r="BK20" s="16" t="s">
        <v>214</v>
      </c>
      <c r="BL20" s="16">
        <v>11</v>
      </c>
      <c r="BM20" s="16" t="s">
        <v>861</v>
      </c>
      <c r="BN20" s="16" t="s">
        <v>875</v>
      </c>
      <c r="BP20" s="16">
        <v>2</v>
      </c>
      <c r="BQ20" s="16" t="s">
        <v>214</v>
      </c>
      <c r="BR20" s="16">
        <v>11</v>
      </c>
      <c r="BS20" s="16" t="s">
        <v>233</v>
      </c>
      <c r="BT20" s="16" t="s">
        <v>876</v>
      </c>
      <c r="BV20" s="16">
        <v>2</v>
      </c>
      <c r="BW20" s="16" t="s">
        <v>214</v>
      </c>
      <c r="BX20" s="16">
        <v>11</v>
      </c>
      <c r="BY20" s="16" t="s">
        <v>864</v>
      </c>
      <c r="BZ20" s="16" t="s">
        <v>877</v>
      </c>
      <c r="CB20" s="16">
        <v>2</v>
      </c>
      <c r="CC20" s="16" t="s">
        <v>214</v>
      </c>
      <c r="CD20" s="16">
        <v>11</v>
      </c>
      <c r="CE20" s="16" t="s">
        <v>202</v>
      </c>
      <c r="CF20" s="16" t="s">
        <v>215</v>
      </c>
      <c r="CH20" s="16">
        <v>2</v>
      </c>
      <c r="CI20" s="16" t="s">
        <v>214</v>
      </c>
      <c r="CJ20" s="16">
        <v>11</v>
      </c>
      <c r="CK20" s="16" t="s">
        <v>202</v>
      </c>
      <c r="CL20" s="16" t="s">
        <v>216</v>
      </c>
      <c r="CN20" s="16">
        <v>2</v>
      </c>
      <c r="CO20" s="16" t="s">
        <v>214</v>
      </c>
      <c r="CP20" s="16">
        <v>11</v>
      </c>
      <c r="CQ20" s="16" t="e">
        <v>#N/A</v>
      </c>
      <c r="CR20" s="16" t="s">
        <v>217</v>
      </c>
    </row>
    <row r="21" spans="2:96" x14ac:dyDescent="0.25">
      <c r="B21" s="16">
        <v>0</v>
      </c>
      <c r="C21" s="16" t="s">
        <v>218</v>
      </c>
      <c r="D21" s="16">
        <v>0</v>
      </c>
      <c r="E21" s="16">
        <v>12</v>
      </c>
      <c r="F21" s="16" t="s">
        <v>199</v>
      </c>
      <c r="H21" s="16">
        <v>2</v>
      </c>
      <c r="I21" s="16" t="s">
        <v>218</v>
      </c>
      <c r="J21" s="16">
        <v>12</v>
      </c>
      <c r="K21" s="16" t="s">
        <v>953</v>
      </c>
      <c r="L21" s="16" t="s">
        <v>335</v>
      </c>
      <c r="N21" s="16">
        <v>2</v>
      </c>
      <c r="O21" s="16" t="s">
        <v>218</v>
      </c>
      <c r="P21" s="16">
        <v>12</v>
      </c>
      <c r="Q21" s="16" t="s">
        <v>954</v>
      </c>
      <c r="R21" s="16" t="s">
        <v>359</v>
      </c>
      <c r="T21" s="16">
        <v>2</v>
      </c>
      <c r="U21" s="16" t="s">
        <v>218</v>
      </c>
      <c r="V21" s="16">
        <v>12</v>
      </c>
      <c r="W21" s="16" t="s">
        <v>955</v>
      </c>
      <c r="X21" s="16" t="s">
        <v>383</v>
      </c>
      <c r="Z21" s="16">
        <v>2</v>
      </c>
      <c r="AA21" s="16" t="s">
        <v>218</v>
      </c>
      <c r="AB21" s="16">
        <v>12</v>
      </c>
      <c r="AC21" s="16" t="s">
        <v>956</v>
      </c>
      <c r="AD21" s="16" t="s">
        <v>406</v>
      </c>
      <c r="AF21" s="16">
        <v>2</v>
      </c>
      <c r="AG21" s="16" t="s">
        <v>218</v>
      </c>
      <c r="AH21" s="16">
        <v>12</v>
      </c>
      <c r="AI21" s="16" t="s">
        <v>957</v>
      </c>
      <c r="AJ21" s="16" t="s">
        <v>430</v>
      </c>
      <c r="AL21" s="16">
        <v>2</v>
      </c>
      <c r="AM21" s="16" t="s">
        <v>218</v>
      </c>
      <c r="AN21" s="16">
        <v>12</v>
      </c>
      <c r="AO21" s="16" t="s">
        <v>958</v>
      </c>
      <c r="AP21" s="16" t="s">
        <v>302</v>
      </c>
      <c r="AR21" s="16">
        <v>2</v>
      </c>
      <c r="AS21" s="16" t="s">
        <v>218</v>
      </c>
      <c r="AT21" s="16">
        <v>12</v>
      </c>
      <c r="AU21" s="16" t="s">
        <v>959</v>
      </c>
      <c r="AV21" s="16" t="s">
        <v>964</v>
      </c>
      <c r="AX21" s="16">
        <v>2</v>
      </c>
      <c r="AY21" s="16" t="s">
        <v>218</v>
      </c>
      <c r="AZ21" s="16">
        <v>12</v>
      </c>
      <c r="BA21" s="16" t="s">
        <v>858</v>
      </c>
      <c r="BB21" s="16" t="s">
        <v>878</v>
      </c>
      <c r="BD21" s="16">
        <v>2</v>
      </c>
      <c r="BE21" s="16" t="s">
        <v>218</v>
      </c>
      <c r="BF21" s="16">
        <v>12</v>
      </c>
      <c r="BG21" s="16" t="s">
        <v>860</v>
      </c>
      <c r="BH21" s="16" t="s">
        <v>305</v>
      </c>
      <c r="BJ21" s="16">
        <v>2</v>
      </c>
      <c r="BK21" s="16" t="s">
        <v>218</v>
      </c>
      <c r="BL21" s="16">
        <v>12</v>
      </c>
      <c r="BM21" s="16" t="s">
        <v>861</v>
      </c>
      <c r="BN21" s="16" t="s">
        <v>879</v>
      </c>
      <c r="BP21" s="16">
        <v>2</v>
      </c>
      <c r="BQ21" s="16" t="s">
        <v>218</v>
      </c>
      <c r="BR21" s="16">
        <v>12</v>
      </c>
      <c r="BS21" s="16" t="s">
        <v>233</v>
      </c>
      <c r="BT21" s="16" t="s">
        <v>880</v>
      </c>
      <c r="BV21" s="16">
        <v>2</v>
      </c>
      <c r="BW21" s="16" t="s">
        <v>218</v>
      </c>
      <c r="BX21" s="16">
        <v>12</v>
      </c>
      <c r="BY21" s="16" t="s">
        <v>864</v>
      </c>
      <c r="BZ21" s="16" t="s">
        <v>308</v>
      </c>
      <c r="CB21" s="16">
        <v>2</v>
      </c>
      <c r="CC21" s="16" t="s">
        <v>218</v>
      </c>
      <c r="CD21" s="16">
        <v>12</v>
      </c>
      <c r="CE21" s="16" t="s">
        <v>202</v>
      </c>
      <c r="CF21" s="16" t="s">
        <v>219</v>
      </c>
      <c r="CH21" s="16">
        <v>2</v>
      </c>
      <c r="CI21" s="16" t="s">
        <v>218</v>
      </c>
      <c r="CJ21" s="16">
        <v>12</v>
      </c>
      <c r="CK21" s="16" t="s">
        <v>202</v>
      </c>
      <c r="CL21" s="16" t="s">
        <v>220</v>
      </c>
      <c r="CN21" s="16">
        <v>2</v>
      </c>
      <c r="CO21" s="16" t="s">
        <v>218</v>
      </c>
      <c r="CP21" s="16">
        <v>12</v>
      </c>
      <c r="CQ21" s="16" t="e">
        <v>#N/A</v>
      </c>
      <c r="CR21" s="16" t="s">
        <v>221</v>
      </c>
    </row>
    <row r="22" spans="2:96" x14ac:dyDescent="0.25">
      <c r="B22" s="16">
        <v>0</v>
      </c>
      <c r="C22" s="16" t="s">
        <v>222</v>
      </c>
      <c r="D22" s="16">
        <v>0</v>
      </c>
      <c r="E22" s="16">
        <v>13</v>
      </c>
      <c r="F22" s="16" t="s">
        <v>199</v>
      </c>
      <c r="H22" s="16">
        <v>0</v>
      </c>
      <c r="I22" s="16" t="s">
        <v>222</v>
      </c>
      <c r="J22" s="16">
        <v>13</v>
      </c>
      <c r="K22" s="16" t="s">
        <v>198</v>
      </c>
      <c r="L22" s="16" t="s">
        <v>199</v>
      </c>
      <c r="N22" s="16">
        <v>0</v>
      </c>
      <c r="O22" s="16" t="s">
        <v>222</v>
      </c>
      <c r="P22" s="16">
        <v>13</v>
      </c>
      <c r="Q22" s="16" t="s">
        <v>198</v>
      </c>
      <c r="R22" s="16" t="s">
        <v>199</v>
      </c>
      <c r="T22" s="16">
        <v>0</v>
      </c>
      <c r="U22" s="16" t="s">
        <v>222</v>
      </c>
      <c r="V22" s="16">
        <v>13</v>
      </c>
      <c r="W22" s="16" t="s">
        <v>198</v>
      </c>
      <c r="X22" s="16" t="s">
        <v>199</v>
      </c>
      <c r="Z22" s="16">
        <v>2</v>
      </c>
      <c r="AA22" s="16" t="s">
        <v>222</v>
      </c>
      <c r="AB22" s="16">
        <v>13</v>
      </c>
      <c r="AC22" s="16" t="s">
        <v>956</v>
      </c>
      <c r="AD22" s="16" t="s">
        <v>407</v>
      </c>
      <c r="AF22" s="16">
        <v>2</v>
      </c>
      <c r="AG22" s="16" t="s">
        <v>222</v>
      </c>
      <c r="AH22" s="16">
        <v>13</v>
      </c>
      <c r="AI22" s="16" t="s">
        <v>957</v>
      </c>
      <c r="AJ22" s="16" t="s">
        <v>431</v>
      </c>
      <c r="AL22" s="16">
        <v>0</v>
      </c>
      <c r="AM22" s="16" t="s">
        <v>222</v>
      </c>
      <c r="AN22" s="16">
        <v>13</v>
      </c>
      <c r="AO22" s="16" t="s">
        <v>198</v>
      </c>
      <c r="AP22" s="16" t="s">
        <v>199</v>
      </c>
      <c r="AR22" s="16">
        <v>2</v>
      </c>
      <c r="AS22" s="16" t="s">
        <v>222</v>
      </c>
      <c r="AT22" s="16">
        <v>13</v>
      </c>
      <c r="AU22" s="16" t="s">
        <v>959</v>
      </c>
      <c r="AV22" s="16" t="s">
        <v>303</v>
      </c>
      <c r="AX22" s="16">
        <v>2</v>
      </c>
      <c r="AY22" s="16" t="s">
        <v>222</v>
      </c>
      <c r="AZ22" s="16">
        <v>13</v>
      </c>
      <c r="BA22" s="16" t="s">
        <v>858</v>
      </c>
      <c r="BB22" s="16" t="s">
        <v>881</v>
      </c>
      <c r="BD22" s="16">
        <v>0</v>
      </c>
      <c r="BE22" s="16" t="s">
        <v>222</v>
      </c>
      <c r="BF22" s="16">
        <v>13</v>
      </c>
      <c r="BG22" s="16" t="s">
        <v>198</v>
      </c>
      <c r="BH22" s="16" t="s">
        <v>199</v>
      </c>
      <c r="BJ22" s="16">
        <v>2</v>
      </c>
      <c r="BK22" s="16" t="s">
        <v>222</v>
      </c>
      <c r="BL22" s="16">
        <v>13</v>
      </c>
      <c r="BM22" s="16" t="s">
        <v>861</v>
      </c>
      <c r="BN22" s="16" t="s">
        <v>306</v>
      </c>
      <c r="BP22" s="16">
        <v>2</v>
      </c>
      <c r="BQ22" s="16" t="s">
        <v>222</v>
      </c>
      <c r="BR22" s="16">
        <v>13</v>
      </c>
      <c r="BS22" s="16" t="s">
        <v>233</v>
      </c>
      <c r="BT22" s="16" t="s">
        <v>882</v>
      </c>
      <c r="BV22" s="16">
        <v>0</v>
      </c>
      <c r="BW22" s="16" t="s">
        <v>222</v>
      </c>
      <c r="BX22" s="16">
        <v>13</v>
      </c>
      <c r="BY22" s="16" t="s">
        <v>198</v>
      </c>
      <c r="BZ22" s="16" t="s">
        <v>199</v>
      </c>
      <c r="CB22" s="16">
        <v>2</v>
      </c>
      <c r="CC22" s="16" t="s">
        <v>222</v>
      </c>
      <c r="CD22" s="16">
        <v>13</v>
      </c>
      <c r="CE22" s="16" t="s">
        <v>202</v>
      </c>
      <c r="CF22" s="16" t="s">
        <v>223</v>
      </c>
      <c r="CH22" s="16">
        <v>2</v>
      </c>
      <c r="CI22" s="16" t="s">
        <v>222</v>
      </c>
      <c r="CJ22" s="16">
        <v>13</v>
      </c>
      <c r="CK22" s="16" t="s">
        <v>202</v>
      </c>
      <c r="CL22" s="16" t="s">
        <v>224</v>
      </c>
      <c r="CN22" s="16">
        <v>2</v>
      </c>
      <c r="CO22" s="16" t="s">
        <v>222</v>
      </c>
      <c r="CP22" s="16">
        <v>13</v>
      </c>
      <c r="CQ22" s="16" t="e">
        <v>#N/A</v>
      </c>
      <c r="CR22" s="16" t="s">
        <v>225</v>
      </c>
    </row>
    <row r="23" spans="2:96" x14ac:dyDescent="0.25">
      <c r="B23" s="16">
        <v>0</v>
      </c>
      <c r="C23" s="16" t="s">
        <v>226</v>
      </c>
      <c r="D23" s="16">
        <v>0</v>
      </c>
      <c r="E23" s="16">
        <v>14</v>
      </c>
      <c r="F23" s="16" t="s">
        <v>199</v>
      </c>
      <c r="H23" s="16">
        <v>0</v>
      </c>
      <c r="I23" s="16" t="s">
        <v>226</v>
      </c>
      <c r="J23" s="16">
        <v>14</v>
      </c>
      <c r="K23" s="16" t="s">
        <v>198</v>
      </c>
      <c r="L23" s="16" t="s">
        <v>199</v>
      </c>
      <c r="N23" s="16">
        <v>0</v>
      </c>
      <c r="O23" s="16" t="s">
        <v>226</v>
      </c>
      <c r="P23" s="16">
        <v>14</v>
      </c>
      <c r="Q23" s="16" t="s">
        <v>198</v>
      </c>
      <c r="R23" s="16" t="s">
        <v>199</v>
      </c>
      <c r="T23" s="16">
        <v>0</v>
      </c>
      <c r="U23" s="16" t="s">
        <v>226</v>
      </c>
      <c r="V23" s="16">
        <v>14</v>
      </c>
      <c r="W23" s="16" t="s">
        <v>198</v>
      </c>
      <c r="X23" s="16" t="s">
        <v>199</v>
      </c>
      <c r="Z23" s="16">
        <v>2</v>
      </c>
      <c r="AA23" s="16" t="s">
        <v>226</v>
      </c>
      <c r="AB23" s="16">
        <v>14</v>
      </c>
      <c r="AC23" s="16" t="s">
        <v>956</v>
      </c>
      <c r="AD23" s="16" t="s">
        <v>408</v>
      </c>
      <c r="AF23" s="16">
        <v>0</v>
      </c>
      <c r="AG23" s="16" t="s">
        <v>226</v>
      </c>
      <c r="AH23" s="16">
        <v>14</v>
      </c>
      <c r="AI23" s="16" t="s">
        <v>198</v>
      </c>
      <c r="AJ23" s="16" t="s">
        <v>199</v>
      </c>
      <c r="AL23" s="16">
        <v>0</v>
      </c>
      <c r="AM23" s="16" t="s">
        <v>226</v>
      </c>
      <c r="AN23" s="16">
        <v>14</v>
      </c>
      <c r="AO23" s="16" t="s">
        <v>198</v>
      </c>
      <c r="AP23" s="16" t="s">
        <v>199</v>
      </c>
      <c r="AR23" s="16">
        <v>0</v>
      </c>
      <c r="AS23" s="16" t="s">
        <v>226</v>
      </c>
      <c r="AT23" s="16">
        <v>14</v>
      </c>
      <c r="AU23" s="16" t="s">
        <v>198</v>
      </c>
      <c r="AV23" s="16" t="s">
        <v>199</v>
      </c>
      <c r="AX23" s="16">
        <v>2</v>
      </c>
      <c r="AY23" s="16" t="s">
        <v>226</v>
      </c>
      <c r="AZ23" s="16">
        <v>14</v>
      </c>
      <c r="BA23" s="16" t="s">
        <v>858</v>
      </c>
      <c r="BB23" s="16" t="s">
        <v>304</v>
      </c>
      <c r="BD23" s="16">
        <v>0</v>
      </c>
      <c r="BE23" s="16" t="s">
        <v>226</v>
      </c>
      <c r="BF23" s="16">
        <v>14</v>
      </c>
      <c r="BG23" s="16" t="s">
        <v>198</v>
      </c>
      <c r="BH23" s="16" t="s">
        <v>199</v>
      </c>
      <c r="BJ23" s="16">
        <v>0</v>
      </c>
      <c r="BK23" s="16" t="s">
        <v>226</v>
      </c>
      <c r="BL23" s="16">
        <v>14</v>
      </c>
      <c r="BM23" s="16" t="s">
        <v>198</v>
      </c>
      <c r="BN23" s="16" t="s">
        <v>199</v>
      </c>
      <c r="BP23" s="16">
        <v>2</v>
      </c>
      <c r="BQ23" s="16" t="s">
        <v>226</v>
      </c>
      <c r="BR23" s="16">
        <v>14</v>
      </c>
      <c r="BS23" s="16" t="s">
        <v>233</v>
      </c>
      <c r="BT23" s="16" t="s">
        <v>307</v>
      </c>
      <c r="BV23" s="16">
        <v>0</v>
      </c>
      <c r="BW23" s="16" t="s">
        <v>226</v>
      </c>
      <c r="BX23" s="16">
        <v>14</v>
      </c>
      <c r="BY23" s="16" t="s">
        <v>198</v>
      </c>
      <c r="BZ23" s="16" t="s">
        <v>199</v>
      </c>
      <c r="CB23" s="16">
        <v>2</v>
      </c>
      <c r="CC23" s="16" t="s">
        <v>226</v>
      </c>
      <c r="CD23" s="16">
        <v>14</v>
      </c>
      <c r="CE23" s="16" t="s">
        <v>202</v>
      </c>
      <c r="CF23" s="16" t="s">
        <v>227</v>
      </c>
      <c r="CH23" s="16">
        <v>2</v>
      </c>
      <c r="CI23" s="16" t="s">
        <v>226</v>
      </c>
      <c r="CJ23" s="16">
        <v>14</v>
      </c>
      <c r="CK23" s="16" t="s">
        <v>202</v>
      </c>
      <c r="CL23" s="16" t="s">
        <v>228</v>
      </c>
      <c r="CN23" s="16">
        <v>2</v>
      </c>
      <c r="CO23" s="16" t="s">
        <v>226</v>
      </c>
      <c r="CP23" s="16">
        <v>14</v>
      </c>
      <c r="CQ23" s="16" t="e">
        <v>#N/A</v>
      </c>
      <c r="CR23" s="16" t="s">
        <v>229</v>
      </c>
    </row>
    <row r="24" spans="2:96" x14ac:dyDescent="0.25">
      <c r="B24" s="16">
        <v>0</v>
      </c>
      <c r="C24" s="16" t="s">
        <v>230</v>
      </c>
      <c r="D24" s="16">
        <v>0</v>
      </c>
      <c r="E24" s="16">
        <v>15</v>
      </c>
      <c r="F24" s="16" t="s">
        <v>199</v>
      </c>
      <c r="H24" s="16">
        <v>0</v>
      </c>
      <c r="I24" s="16" t="s">
        <v>230</v>
      </c>
      <c r="J24" s="16">
        <v>15</v>
      </c>
      <c r="K24" s="16" t="s">
        <v>198</v>
      </c>
      <c r="L24" s="16" t="s">
        <v>199</v>
      </c>
      <c r="N24" s="16">
        <v>0</v>
      </c>
      <c r="O24" s="16" t="s">
        <v>230</v>
      </c>
      <c r="P24" s="16">
        <v>15</v>
      </c>
      <c r="Q24" s="16" t="s">
        <v>198</v>
      </c>
      <c r="R24" s="16" t="s">
        <v>199</v>
      </c>
      <c r="T24" s="16">
        <v>0</v>
      </c>
      <c r="U24" s="16" t="s">
        <v>230</v>
      </c>
      <c r="V24" s="16">
        <v>15</v>
      </c>
      <c r="W24" s="16" t="s">
        <v>198</v>
      </c>
      <c r="X24" s="16" t="s">
        <v>199</v>
      </c>
      <c r="Z24" s="16">
        <v>0</v>
      </c>
      <c r="AA24" s="16" t="s">
        <v>230</v>
      </c>
      <c r="AB24" s="16">
        <v>15</v>
      </c>
      <c r="AC24" s="16" t="s">
        <v>198</v>
      </c>
      <c r="AD24" s="16" t="s">
        <v>199</v>
      </c>
      <c r="AF24" s="16">
        <v>0</v>
      </c>
      <c r="AG24" s="16" t="s">
        <v>230</v>
      </c>
      <c r="AH24" s="16">
        <v>15</v>
      </c>
      <c r="AI24" s="16" t="s">
        <v>198</v>
      </c>
      <c r="AJ24" s="16" t="s">
        <v>199</v>
      </c>
      <c r="AL24" s="16">
        <v>0</v>
      </c>
      <c r="AM24" s="16" t="s">
        <v>230</v>
      </c>
      <c r="AN24" s="16">
        <v>15</v>
      </c>
      <c r="AO24" s="16" t="s">
        <v>198</v>
      </c>
      <c r="AP24" s="16" t="s">
        <v>199</v>
      </c>
      <c r="AR24" s="16">
        <v>0</v>
      </c>
      <c r="AS24" s="16" t="s">
        <v>230</v>
      </c>
      <c r="AT24" s="16">
        <v>15</v>
      </c>
      <c r="AU24" s="16" t="s">
        <v>198</v>
      </c>
      <c r="AV24" s="16" t="s">
        <v>199</v>
      </c>
      <c r="AX24" s="16">
        <v>0</v>
      </c>
      <c r="AY24" s="16" t="s">
        <v>230</v>
      </c>
      <c r="AZ24" s="16">
        <v>15</v>
      </c>
      <c r="BA24" s="16" t="s">
        <v>198</v>
      </c>
      <c r="BB24" s="16" t="s">
        <v>199</v>
      </c>
      <c r="BD24" s="16">
        <v>0</v>
      </c>
      <c r="BE24" s="16" t="s">
        <v>230</v>
      </c>
      <c r="BF24" s="16">
        <v>15</v>
      </c>
      <c r="BG24" s="16" t="s">
        <v>198</v>
      </c>
      <c r="BH24" s="16" t="s">
        <v>199</v>
      </c>
      <c r="BJ24" s="16">
        <v>0</v>
      </c>
      <c r="BK24" s="16" t="s">
        <v>230</v>
      </c>
      <c r="BL24" s="16">
        <v>15</v>
      </c>
      <c r="BM24" s="16" t="s">
        <v>198</v>
      </c>
      <c r="BN24" s="16" t="s">
        <v>199</v>
      </c>
      <c r="BP24" s="16">
        <v>0</v>
      </c>
      <c r="BQ24" s="16" t="s">
        <v>230</v>
      </c>
      <c r="BR24" s="16">
        <v>15</v>
      </c>
      <c r="BS24" s="16" t="s">
        <v>198</v>
      </c>
      <c r="BT24" s="16" t="s">
        <v>199</v>
      </c>
      <c r="BV24" s="16">
        <v>0</v>
      </c>
      <c r="BW24" s="16" t="s">
        <v>230</v>
      </c>
      <c r="BX24" s="16">
        <v>15</v>
      </c>
      <c r="BY24" s="16" t="s">
        <v>198</v>
      </c>
      <c r="BZ24" s="16" t="s">
        <v>199</v>
      </c>
      <c r="CB24" s="16">
        <v>0</v>
      </c>
      <c r="CC24" s="16" t="s">
        <v>230</v>
      </c>
      <c r="CD24" s="16">
        <v>15</v>
      </c>
      <c r="CE24" s="16" t="s">
        <v>198</v>
      </c>
      <c r="CF24" s="16" t="s">
        <v>199</v>
      </c>
      <c r="CH24" s="16">
        <v>0</v>
      </c>
      <c r="CI24" s="16" t="s">
        <v>230</v>
      </c>
      <c r="CJ24" s="16">
        <v>15</v>
      </c>
      <c r="CK24" s="16" t="s">
        <v>198</v>
      </c>
      <c r="CL24" s="16" t="s">
        <v>199</v>
      </c>
      <c r="CN24" s="16">
        <v>2</v>
      </c>
      <c r="CO24" s="16" t="s">
        <v>230</v>
      </c>
      <c r="CP24" s="16">
        <v>15</v>
      </c>
      <c r="CQ24" s="16" t="e">
        <v>#N/A</v>
      </c>
      <c r="CR24" s="16" t="s">
        <v>231</v>
      </c>
    </row>
    <row r="25" spans="2:96" x14ac:dyDescent="0.25">
      <c r="B25" s="16">
        <v>0</v>
      </c>
      <c r="C25" s="16" t="s">
        <v>232</v>
      </c>
      <c r="D25" s="16">
        <v>0</v>
      </c>
      <c r="E25" s="16">
        <v>16</v>
      </c>
      <c r="F25" s="16" t="s">
        <v>199</v>
      </c>
      <c r="H25" s="16">
        <v>2</v>
      </c>
      <c r="I25" s="16" t="s">
        <v>232</v>
      </c>
      <c r="J25" s="16">
        <v>16</v>
      </c>
      <c r="K25" s="16" t="s">
        <v>965</v>
      </c>
      <c r="L25" s="16" t="s">
        <v>336</v>
      </c>
      <c r="N25" s="16">
        <v>2</v>
      </c>
      <c r="O25" s="16" t="s">
        <v>232</v>
      </c>
      <c r="P25" s="16">
        <v>16</v>
      </c>
      <c r="Q25" s="16" t="s">
        <v>966</v>
      </c>
      <c r="R25" s="16" t="s">
        <v>360</v>
      </c>
      <c r="T25" s="16">
        <v>2</v>
      </c>
      <c r="U25" s="16" t="s">
        <v>232</v>
      </c>
      <c r="V25" s="16">
        <v>16</v>
      </c>
      <c r="W25" s="16" t="s">
        <v>967</v>
      </c>
      <c r="X25" s="16" t="s">
        <v>384</v>
      </c>
      <c r="Z25" s="16">
        <v>2</v>
      </c>
      <c r="AA25" s="16" t="s">
        <v>232</v>
      </c>
      <c r="AB25" s="16">
        <v>16</v>
      </c>
      <c r="AC25" s="16" t="s">
        <v>968</v>
      </c>
      <c r="AD25" s="16" t="s">
        <v>409</v>
      </c>
      <c r="AF25" s="16">
        <v>2</v>
      </c>
      <c r="AG25" s="16" t="s">
        <v>232</v>
      </c>
      <c r="AH25" s="16">
        <v>16</v>
      </c>
      <c r="AI25" s="16" t="s">
        <v>969</v>
      </c>
      <c r="AJ25" s="16" t="s">
        <v>432</v>
      </c>
      <c r="AL25" s="16">
        <v>2</v>
      </c>
      <c r="AM25" s="16" t="s">
        <v>232</v>
      </c>
      <c r="AN25" s="16">
        <v>16</v>
      </c>
      <c r="AO25" s="16" t="s">
        <v>970</v>
      </c>
      <c r="AP25" s="16" t="s">
        <v>971</v>
      </c>
      <c r="AR25" s="16">
        <v>2</v>
      </c>
      <c r="AS25" s="16" t="s">
        <v>232</v>
      </c>
      <c r="AT25" s="16">
        <v>16</v>
      </c>
      <c r="AU25" s="16" t="s">
        <v>972</v>
      </c>
      <c r="AV25" s="16" t="s">
        <v>973</v>
      </c>
      <c r="AX25" s="16">
        <v>2</v>
      </c>
      <c r="AY25" s="16" t="s">
        <v>232</v>
      </c>
      <c r="AZ25" s="16">
        <v>16</v>
      </c>
      <c r="BA25" s="16" t="s">
        <v>883</v>
      </c>
      <c r="BB25" s="16" t="s">
        <v>884</v>
      </c>
      <c r="BD25" s="16">
        <v>2</v>
      </c>
      <c r="BE25" s="16" t="s">
        <v>232</v>
      </c>
      <c r="BF25" s="16">
        <v>16</v>
      </c>
      <c r="BG25" s="16" t="s">
        <v>885</v>
      </c>
      <c r="BH25" s="16" t="s">
        <v>886</v>
      </c>
      <c r="BJ25" s="16">
        <v>2</v>
      </c>
      <c r="BK25" s="16" t="s">
        <v>232</v>
      </c>
      <c r="BL25" s="16">
        <v>16</v>
      </c>
      <c r="BM25" s="16" t="s">
        <v>202</v>
      </c>
      <c r="BN25" s="16" t="s">
        <v>887</v>
      </c>
      <c r="BP25" s="16">
        <v>2</v>
      </c>
      <c r="BQ25" s="16" t="s">
        <v>232</v>
      </c>
      <c r="BR25" s="16">
        <v>16</v>
      </c>
      <c r="BS25" s="16" t="s">
        <v>888</v>
      </c>
      <c r="BT25" s="16" t="s">
        <v>889</v>
      </c>
      <c r="BV25" s="16">
        <v>2</v>
      </c>
      <c r="BW25" s="16" t="s">
        <v>232</v>
      </c>
      <c r="BX25" s="16">
        <v>16</v>
      </c>
      <c r="BY25" s="16" t="s">
        <v>890</v>
      </c>
      <c r="BZ25" s="16" t="s">
        <v>891</v>
      </c>
      <c r="CB25" s="16">
        <v>2</v>
      </c>
      <c r="CC25" s="16" t="s">
        <v>232</v>
      </c>
      <c r="CD25" s="16">
        <v>16</v>
      </c>
      <c r="CE25" s="16" t="s">
        <v>233</v>
      </c>
      <c r="CF25" s="16" t="s">
        <v>234</v>
      </c>
      <c r="CH25" s="16">
        <v>2</v>
      </c>
      <c r="CI25" s="16" t="s">
        <v>232</v>
      </c>
      <c r="CJ25" s="16">
        <v>16</v>
      </c>
      <c r="CK25" s="16" t="s">
        <v>233</v>
      </c>
      <c r="CL25" s="16" t="s">
        <v>235</v>
      </c>
      <c r="CN25" s="16">
        <v>2</v>
      </c>
      <c r="CO25" s="16" t="s">
        <v>232</v>
      </c>
      <c r="CP25" s="16">
        <v>16</v>
      </c>
      <c r="CQ25" s="16" t="e">
        <v>#N/A</v>
      </c>
      <c r="CR25" s="16" t="s">
        <v>236</v>
      </c>
    </row>
    <row r="26" spans="2:96" x14ac:dyDescent="0.25">
      <c r="B26" s="16">
        <v>0</v>
      </c>
      <c r="C26" s="16" t="s">
        <v>237</v>
      </c>
      <c r="D26" s="16">
        <v>0</v>
      </c>
      <c r="E26" s="16">
        <v>17</v>
      </c>
      <c r="F26" s="16" t="s">
        <v>199</v>
      </c>
      <c r="H26" s="16">
        <v>2</v>
      </c>
      <c r="I26" s="16" t="s">
        <v>237</v>
      </c>
      <c r="J26" s="16">
        <v>17</v>
      </c>
      <c r="K26" s="16" t="s">
        <v>965</v>
      </c>
      <c r="L26" s="16" t="s">
        <v>337</v>
      </c>
      <c r="N26" s="16">
        <v>2</v>
      </c>
      <c r="O26" s="16" t="s">
        <v>237</v>
      </c>
      <c r="P26" s="16">
        <v>17</v>
      </c>
      <c r="Q26" s="16" t="s">
        <v>966</v>
      </c>
      <c r="R26" s="16" t="s">
        <v>361</v>
      </c>
      <c r="T26" s="16">
        <v>2</v>
      </c>
      <c r="U26" s="16" t="s">
        <v>237</v>
      </c>
      <c r="V26" s="16">
        <v>17</v>
      </c>
      <c r="W26" s="16" t="s">
        <v>967</v>
      </c>
      <c r="X26" s="16" t="s">
        <v>385</v>
      </c>
      <c r="Z26" s="16">
        <v>2</v>
      </c>
      <c r="AA26" s="16" t="s">
        <v>237</v>
      </c>
      <c r="AB26" s="16">
        <v>17</v>
      </c>
      <c r="AC26" s="16" t="s">
        <v>968</v>
      </c>
      <c r="AD26" s="16" t="s">
        <v>410</v>
      </c>
      <c r="AF26" s="16">
        <v>2</v>
      </c>
      <c r="AG26" s="16" t="s">
        <v>237</v>
      </c>
      <c r="AH26" s="16">
        <v>17</v>
      </c>
      <c r="AI26" s="16" t="s">
        <v>969</v>
      </c>
      <c r="AJ26" s="16" t="s">
        <v>433</v>
      </c>
      <c r="AL26" s="16">
        <v>2</v>
      </c>
      <c r="AM26" s="16" t="s">
        <v>237</v>
      </c>
      <c r="AN26" s="16">
        <v>17</v>
      </c>
      <c r="AO26" s="16" t="s">
        <v>970</v>
      </c>
      <c r="AP26" s="16" t="s">
        <v>310</v>
      </c>
      <c r="AR26" s="16">
        <v>2</v>
      </c>
      <c r="AS26" s="16" t="s">
        <v>237</v>
      </c>
      <c r="AT26" s="16">
        <v>17</v>
      </c>
      <c r="AU26" s="16" t="s">
        <v>972</v>
      </c>
      <c r="AV26" s="16" t="s">
        <v>454</v>
      </c>
      <c r="AX26" s="16">
        <v>2</v>
      </c>
      <c r="AY26" s="16" t="s">
        <v>237</v>
      </c>
      <c r="AZ26" s="16">
        <v>17</v>
      </c>
      <c r="BA26" s="16" t="s">
        <v>883</v>
      </c>
      <c r="BB26" s="16" t="s">
        <v>892</v>
      </c>
      <c r="BD26" s="16">
        <v>2</v>
      </c>
      <c r="BE26" s="16" t="s">
        <v>237</v>
      </c>
      <c r="BF26" s="16">
        <v>17</v>
      </c>
      <c r="BG26" s="16" t="s">
        <v>885</v>
      </c>
      <c r="BH26" s="16" t="s">
        <v>893</v>
      </c>
      <c r="BJ26" s="16">
        <v>2</v>
      </c>
      <c r="BK26" s="16" t="s">
        <v>237</v>
      </c>
      <c r="BL26" s="16">
        <v>17</v>
      </c>
      <c r="BM26" s="16" t="s">
        <v>202</v>
      </c>
      <c r="BN26" s="16" t="s">
        <v>894</v>
      </c>
      <c r="BP26" s="16">
        <v>2</v>
      </c>
      <c r="BQ26" s="16" t="s">
        <v>237</v>
      </c>
      <c r="BR26" s="16">
        <v>17</v>
      </c>
      <c r="BS26" s="16" t="s">
        <v>888</v>
      </c>
      <c r="BT26" s="16" t="s">
        <v>895</v>
      </c>
      <c r="BV26" s="16">
        <v>2</v>
      </c>
      <c r="BW26" s="16" t="s">
        <v>237</v>
      </c>
      <c r="BX26" s="16">
        <v>17</v>
      </c>
      <c r="BY26" s="16" t="s">
        <v>890</v>
      </c>
      <c r="BZ26" s="16" t="s">
        <v>896</v>
      </c>
      <c r="CB26" s="16">
        <v>2</v>
      </c>
      <c r="CC26" s="16" t="s">
        <v>237</v>
      </c>
      <c r="CD26" s="16">
        <v>17</v>
      </c>
      <c r="CE26" s="16" t="s">
        <v>233</v>
      </c>
      <c r="CF26" s="16" t="s">
        <v>238</v>
      </c>
      <c r="CH26" s="16">
        <v>2</v>
      </c>
      <c r="CI26" s="16" t="s">
        <v>237</v>
      </c>
      <c r="CJ26" s="16">
        <v>17</v>
      </c>
      <c r="CK26" s="16" t="s">
        <v>233</v>
      </c>
      <c r="CL26" s="16" t="s">
        <v>239</v>
      </c>
      <c r="CN26" s="16">
        <v>2</v>
      </c>
      <c r="CO26" s="16" t="s">
        <v>237</v>
      </c>
      <c r="CP26" s="16">
        <v>17</v>
      </c>
      <c r="CQ26" s="16" t="e">
        <v>#N/A</v>
      </c>
      <c r="CR26" s="16" t="s">
        <v>240</v>
      </c>
    </row>
    <row r="27" spans="2:96" x14ac:dyDescent="0.25">
      <c r="B27" s="16">
        <v>0</v>
      </c>
      <c r="C27" s="16" t="s">
        <v>241</v>
      </c>
      <c r="D27" s="16">
        <v>0</v>
      </c>
      <c r="E27" s="16">
        <v>18</v>
      </c>
      <c r="F27" s="16" t="s">
        <v>199</v>
      </c>
      <c r="H27" s="16">
        <v>2</v>
      </c>
      <c r="I27" s="16" t="s">
        <v>241</v>
      </c>
      <c r="J27" s="16">
        <v>18</v>
      </c>
      <c r="K27" s="16" t="s">
        <v>965</v>
      </c>
      <c r="L27" s="16" t="s">
        <v>338</v>
      </c>
      <c r="N27" s="16">
        <v>2</v>
      </c>
      <c r="O27" s="16" t="s">
        <v>241</v>
      </c>
      <c r="P27" s="16">
        <v>18</v>
      </c>
      <c r="Q27" s="16" t="s">
        <v>966</v>
      </c>
      <c r="R27" s="16" t="s">
        <v>362</v>
      </c>
      <c r="T27" s="16">
        <v>2</v>
      </c>
      <c r="U27" s="16" t="s">
        <v>241</v>
      </c>
      <c r="V27" s="16">
        <v>18</v>
      </c>
      <c r="W27" s="16" t="s">
        <v>967</v>
      </c>
      <c r="X27" s="16" t="s">
        <v>386</v>
      </c>
      <c r="Z27" s="16">
        <v>2</v>
      </c>
      <c r="AA27" s="16" t="s">
        <v>241</v>
      </c>
      <c r="AB27" s="16">
        <v>18</v>
      </c>
      <c r="AC27" s="16" t="s">
        <v>968</v>
      </c>
      <c r="AD27" s="16" t="s">
        <v>411</v>
      </c>
      <c r="AF27" s="16">
        <v>2</v>
      </c>
      <c r="AG27" s="16" t="s">
        <v>241</v>
      </c>
      <c r="AH27" s="16">
        <v>18</v>
      </c>
      <c r="AI27" s="16" t="s">
        <v>969</v>
      </c>
      <c r="AJ27" s="16" t="s">
        <v>434</v>
      </c>
      <c r="AL27" s="16">
        <v>0</v>
      </c>
      <c r="AM27" s="16" t="s">
        <v>241</v>
      </c>
      <c r="AN27" s="16">
        <v>18</v>
      </c>
      <c r="AO27" s="16" t="s">
        <v>198</v>
      </c>
      <c r="AP27" s="16" t="s">
        <v>199</v>
      </c>
      <c r="AR27" s="16">
        <v>2</v>
      </c>
      <c r="AS27" s="16" t="s">
        <v>241</v>
      </c>
      <c r="AT27" s="16">
        <v>18</v>
      </c>
      <c r="AU27" s="16" t="s">
        <v>972</v>
      </c>
      <c r="AV27" s="16" t="s">
        <v>455</v>
      </c>
      <c r="AX27" s="16">
        <v>2</v>
      </c>
      <c r="AY27" s="16" t="s">
        <v>241</v>
      </c>
      <c r="AZ27" s="16">
        <v>18</v>
      </c>
      <c r="BA27" s="16" t="s">
        <v>883</v>
      </c>
      <c r="BB27" s="16" t="s">
        <v>897</v>
      </c>
      <c r="BD27" s="16">
        <v>2</v>
      </c>
      <c r="BE27" s="16" t="s">
        <v>241</v>
      </c>
      <c r="BF27" s="16">
        <v>18</v>
      </c>
      <c r="BG27" s="16" t="s">
        <v>885</v>
      </c>
      <c r="BH27" s="16" t="s">
        <v>898</v>
      </c>
      <c r="BJ27" s="16">
        <v>2</v>
      </c>
      <c r="BK27" s="16" t="s">
        <v>241</v>
      </c>
      <c r="BL27" s="16">
        <v>18</v>
      </c>
      <c r="BM27" s="16" t="s">
        <v>202</v>
      </c>
      <c r="BN27" s="16" t="s">
        <v>899</v>
      </c>
      <c r="BP27" s="16">
        <v>2</v>
      </c>
      <c r="BQ27" s="16" t="s">
        <v>241</v>
      </c>
      <c r="BR27" s="16">
        <v>18</v>
      </c>
      <c r="BS27" s="16" t="s">
        <v>888</v>
      </c>
      <c r="BT27" s="16" t="s">
        <v>900</v>
      </c>
      <c r="BV27" s="16">
        <v>2</v>
      </c>
      <c r="BW27" s="16" t="s">
        <v>241</v>
      </c>
      <c r="BX27" s="16">
        <v>18</v>
      </c>
      <c r="BY27" s="16" t="s">
        <v>890</v>
      </c>
      <c r="BZ27" s="16" t="s">
        <v>901</v>
      </c>
      <c r="CB27" s="16">
        <v>2</v>
      </c>
      <c r="CC27" s="16" t="s">
        <v>241</v>
      </c>
      <c r="CD27" s="16">
        <v>18</v>
      </c>
      <c r="CE27" s="16" t="s">
        <v>233</v>
      </c>
      <c r="CF27" s="16" t="s">
        <v>242</v>
      </c>
      <c r="CH27" s="16">
        <v>2</v>
      </c>
      <c r="CI27" s="16" t="s">
        <v>241</v>
      </c>
      <c r="CJ27" s="16">
        <v>18</v>
      </c>
      <c r="CK27" s="16" t="s">
        <v>233</v>
      </c>
      <c r="CL27" s="16" t="s">
        <v>243</v>
      </c>
      <c r="CN27" s="16">
        <v>2</v>
      </c>
      <c r="CO27" s="16" t="s">
        <v>241</v>
      </c>
      <c r="CP27" s="16">
        <v>18</v>
      </c>
      <c r="CQ27" s="16" t="e">
        <v>#N/A</v>
      </c>
      <c r="CR27" s="16" t="s">
        <v>244</v>
      </c>
    </row>
    <row r="28" spans="2:96" x14ac:dyDescent="0.25">
      <c r="B28" s="16">
        <v>0</v>
      </c>
      <c r="C28" s="16" t="s">
        <v>245</v>
      </c>
      <c r="D28" s="16">
        <v>0</v>
      </c>
      <c r="E28" s="16">
        <v>19</v>
      </c>
      <c r="F28" s="16" t="s">
        <v>199</v>
      </c>
      <c r="H28" s="16">
        <v>2</v>
      </c>
      <c r="I28" s="16" t="s">
        <v>245</v>
      </c>
      <c r="J28" s="16">
        <v>19</v>
      </c>
      <c r="K28" s="16" t="s">
        <v>965</v>
      </c>
      <c r="L28" s="16" t="s">
        <v>339</v>
      </c>
      <c r="N28" s="16">
        <v>2</v>
      </c>
      <c r="O28" s="16" t="s">
        <v>245</v>
      </c>
      <c r="P28" s="16">
        <v>19</v>
      </c>
      <c r="Q28" s="16" t="s">
        <v>966</v>
      </c>
      <c r="R28" s="16" t="s">
        <v>363</v>
      </c>
      <c r="T28" s="16">
        <v>2</v>
      </c>
      <c r="U28" s="16" t="s">
        <v>245</v>
      </c>
      <c r="V28" s="16">
        <v>19</v>
      </c>
      <c r="W28" s="16" t="s">
        <v>967</v>
      </c>
      <c r="X28" s="16" t="s">
        <v>387</v>
      </c>
      <c r="Z28" s="16">
        <v>2</v>
      </c>
      <c r="AA28" s="16" t="s">
        <v>245</v>
      </c>
      <c r="AB28" s="16">
        <v>19</v>
      </c>
      <c r="AC28" s="16" t="s">
        <v>968</v>
      </c>
      <c r="AD28" s="16" t="s">
        <v>412</v>
      </c>
      <c r="AF28" s="16">
        <v>2</v>
      </c>
      <c r="AG28" s="16" t="s">
        <v>245</v>
      </c>
      <c r="AH28" s="16">
        <v>19</v>
      </c>
      <c r="AI28" s="16" t="s">
        <v>969</v>
      </c>
      <c r="AJ28" s="16" t="s">
        <v>435</v>
      </c>
      <c r="AL28" s="16">
        <v>0</v>
      </c>
      <c r="AM28" s="16" t="s">
        <v>245</v>
      </c>
      <c r="AN28" s="16">
        <v>19</v>
      </c>
      <c r="AO28" s="16" t="s">
        <v>198</v>
      </c>
      <c r="AP28" s="16" t="s">
        <v>199</v>
      </c>
      <c r="AR28" s="16">
        <v>2</v>
      </c>
      <c r="AS28" s="16" t="s">
        <v>245</v>
      </c>
      <c r="AT28" s="16">
        <v>19</v>
      </c>
      <c r="AU28" s="16" t="s">
        <v>972</v>
      </c>
      <c r="AV28" s="16" t="s">
        <v>456</v>
      </c>
      <c r="AX28" s="16">
        <v>2</v>
      </c>
      <c r="AY28" s="16" t="s">
        <v>245</v>
      </c>
      <c r="AZ28" s="16">
        <v>19</v>
      </c>
      <c r="BA28" s="16" t="s">
        <v>883</v>
      </c>
      <c r="BB28" s="16" t="s">
        <v>902</v>
      </c>
      <c r="BD28" s="16">
        <v>2</v>
      </c>
      <c r="BE28" s="16" t="s">
        <v>245</v>
      </c>
      <c r="BF28" s="16">
        <v>19</v>
      </c>
      <c r="BG28" s="16" t="s">
        <v>885</v>
      </c>
      <c r="BH28" s="16" t="s">
        <v>903</v>
      </c>
      <c r="BJ28" s="16">
        <v>2</v>
      </c>
      <c r="BK28" s="16" t="s">
        <v>245</v>
      </c>
      <c r="BL28" s="16">
        <v>19</v>
      </c>
      <c r="BM28" s="16" t="s">
        <v>202</v>
      </c>
      <c r="BN28" s="16" t="s">
        <v>904</v>
      </c>
      <c r="BP28" s="16">
        <v>2</v>
      </c>
      <c r="BQ28" s="16" t="s">
        <v>245</v>
      </c>
      <c r="BR28" s="16">
        <v>19</v>
      </c>
      <c r="BS28" s="16" t="s">
        <v>888</v>
      </c>
      <c r="BT28" s="16" t="s">
        <v>905</v>
      </c>
      <c r="BV28" s="16">
        <v>2</v>
      </c>
      <c r="BW28" s="16" t="s">
        <v>245</v>
      </c>
      <c r="BX28" s="16">
        <v>19</v>
      </c>
      <c r="BY28" s="16" t="s">
        <v>890</v>
      </c>
      <c r="BZ28" s="16" t="s">
        <v>906</v>
      </c>
      <c r="CB28" s="16">
        <v>2</v>
      </c>
      <c r="CC28" s="16" t="s">
        <v>245</v>
      </c>
      <c r="CD28" s="16">
        <v>19</v>
      </c>
      <c r="CE28" s="16" t="s">
        <v>233</v>
      </c>
      <c r="CF28" s="16" t="s">
        <v>246</v>
      </c>
      <c r="CH28" s="16">
        <v>2</v>
      </c>
      <c r="CI28" s="16" t="s">
        <v>245</v>
      </c>
      <c r="CJ28" s="16">
        <v>19</v>
      </c>
      <c r="CK28" s="16" t="s">
        <v>233</v>
      </c>
      <c r="CL28" s="16" t="s">
        <v>247</v>
      </c>
      <c r="CN28" s="16">
        <v>2</v>
      </c>
      <c r="CO28" s="16" t="s">
        <v>245</v>
      </c>
      <c r="CP28" s="16">
        <v>19</v>
      </c>
      <c r="CQ28" s="16" t="e">
        <v>#N/A</v>
      </c>
      <c r="CR28" s="16" t="s">
        <v>248</v>
      </c>
    </row>
    <row r="29" spans="2:96" x14ac:dyDescent="0.25">
      <c r="B29" s="16">
        <v>0</v>
      </c>
      <c r="C29" s="16" t="s">
        <v>249</v>
      </c>
      <c r="D29" s="16">
        <v>0</v>
      </c>
      <c r="E29" s="16">
        <v>20</v>
      </c>
      <c r="F29" s="16" t="s">
        <v>199</v>
      </c>
      <c r="H29" s="16">
        <v>2</v>
      </c>
      <c r="I29" s="16" t="s">
        <v>249</v>
      </c>
      <c r="J29" s="16">
        <v>20</v>
      </c>
      <c r="K29" s="16" t="s">
        <v>965</v>
      </c>
      <c r="L29" s="16" t="s">
        <v>340</v>
      </c>
      <c r="N29" s="16">
        <v>2</v>
      </c>
      <c r="O29" s="16" t="s">
        <v>249</v>
      </c>
      <c r="P29" s="16">
        <v>20</v>
      </c>
      <c r="Q29" s="16" t="s">
        <v>966</v>
      </c>
      <c r="R29" s="16" t="s">
        <v>364</v>
      </c>
      <c r="T29" s="16">
        <v>2</v>
      </c>
      <c r="U29" s="16" t="s">
        <v>249</v>
      </c>
      <c r="V29" s="16">
        <v>20</v>
      </c>
      <c r="W29" s="16" t="s">
        <v>967</v>
      </c>
      <c r="X29" s="16" t="s">
        <v>388</v>
      </c>
      <c r="Z29" s="16">
        <v>2</v>
      </c>
      <c r="AA29" s="16" t="s">
        <v>249</v>
      </c>
      <c r="AB29" s="16">
        <v>20</v>
      </c>
      <c r="AC29" s="16" t="s">
        <v>968</v>
      </c>
      <c r="AD29" s="16" t="s">
        <v>413</v>
      </c>
      <c r="AF29" s="16">
        <v>2</v>
      </c>
      <c r="AG29" s="16" t="s">
        <v>249</v>
      </c>
      <c r="AH29" s="16">
        <v>20</v>
      </c>
      <c r="AI29" s="16" t="s">
        <v>969</v>
      </c>
      <c r="AJ29" s="16" t="s">
        <v>436</v>
      </c>
      <c r="AL29" s="16">
        <v>0</v>
      </c>
      <c r="AM29" s="16" t="s">
        <v>249</v>
      </c>
      <c r="AN29" s="16">
        <v>20</v>
      </c>
      <c r="AO29" s="16" t="s">
        <v>198</v>
      </c>
      <c r="AP29" s="16" t="s">
        <v>199</v>
      </c>
      <c r="AR29" s="16">
        <v>2</v>
      </c>
      <c r="AS29" s="16" t="s">
        <v>249</v>
      </c>
      <c r="AT29" s="16">
        <v>20</v>
      </c>
      <c r="AU29" s="16" t="s">
        <v>972</v>
      </c>
      <c r="AV29" s="16" t="s">
        <v>457</v>
      </c>
      <c r="AX29" s="16">
        <v>2</v>
      </c>
      <c r="AY29" s="16" t="s">
        <v>249</v>
      </c>
      <c r="AZ29" s="16">
        <v>20</v>
      </c>
      <c r="BA29" s="16" t="s">
        <v>883</v>
      </c>
      <c r="BB29" s="16" t="s">
        <v>312</v>
      </c>
      <c r="BD29" s="16">
        <v>2</v>
      </c>
      <c r="BE29" s="16" t="s">
        <v>249</v>
      </c>
      <c r="BF29" s="16">
        <v>20</v>
      </c>
      <c r="BG29" s="16" t="s">
        <v>885</v>
      </c>
      <c r="BH29" s="16" t="s">
        <v>907</v>
      </c>
      <c r="BJ29" s="16">
        <v>2</v>
      </c>
      <c r="BK29" s="16" t="s">
        <v>249</v>
      </c>
      <c r="BL29" s="16">
        <v>20</v>
      </c>
      <c r="BM29" s="16" t="s">
        <v>202</v>
      </c>
      <c r="BN29" s="16" t="s">
        <v>908</v>
      </c>
      <c r="BP29" s="16">
        <v>2</v>
      </c>
      <c r="BQ29" s="16" t="s">
        <v>249</v>
      </c>
      <c r="BR29" s="16">
        <v>20</v>
      </c>
      <c r="BS29" s="16" t="s">
        <v>888</v>
      </c>
      <c r="BT29" s="16" t="s">
        <v>315</v>
      </c>
      <c r="BV29" s="16">
        <v>2</v>
      </c>
      <c r="BW29" s="16" t="s">
        <v>249</v>
      </c>
      <c r="BX29" s="16">
        <v>20</v>
      </c>
      <c r="BY29" s="16" t="s">
        <v>890</v>
      </c>
      <c r="BZ29" s="16" t="s">
        <v>909</v>
      </c>
      <c r="CB29" s="16">
        <v>2</v>
      </c>
      <c r="CC29" s="16" t="s">
        <v>249</v>
      </c>
      <c r="CD29" s="16">
        <v>20</v>
      </c>
      <c r="CE29" s="16" t="s">
        <v>233</v>
      </c>
      <c r="CF29" s="16" t="s">
        <v>250</v>
      </c>
      <c r="CH29" s="16">
        <v>2</v>
      </c>
      <c r="CI29" s="16" t="s">
        <v>249</v>
      </c>
      <c r="CJ29" s="16">
        <v>20</v>
      </c>
      <c r="CK29" s="16" t="s">
        <v>233</v>
      </c>
      <c r="CL29" s="16" t="s">
        <v>251</v>
      </c>
      <c r="CN29" s="16">
        <v>2</v>
      </c>
      <c r="CO29" s="16" t="s">
        <v>249</v>
      </c>
      <c r="CP29" s="16">
        <v>20</v>
      </c>
      <c r="CQ29" s="16" t="e">
        <v>#N/A</v>
      </c>
      <c r="CR29" s="16" t="s">
        <v>252</v>
      </c>
    </row>
    <row r="30" spans="2:96" x14ac:dyDescent="0.25">
      <c r="B30" s="16">
        <v>0</v>
      </c>
      <c r="C30" s="16" t="s">
        <v>253</v>
      </c>
      <c r="D30" s="16">
        <v>0</v>
      </c>
      <c r="E30" s="16">
        <v>21</v>
      </c>
      <c r="F30" s="16" t="s">
        <v>199</v>
      </c>
      <c r="H30" s="16">
        <v>2</v>
      </c>
      <c r="I30" s="16" t="s">
        <v>253</v>
      </c>
      <c r="J30" s="16">
        <v>21</v>
      </c>
      <c r="K30" s="16" t="s">
        <v>965</v>
      </c>
      <c r="L30" s="16" t="s">
        <v>341</v>
      </c>
      <c r="N30" s="16">
        <v>2</v>
      </c>
      <c r="O30" s="16" t="s">
        <v>253</v>
      </c>
      <c r="P30" s="16">
        <v>21</v>
      </c>
      <c r="Q30" s="16" t="s">
        <v>966</v>
      </c>
      <c r="R30" s="16" t="s">
        <v>365</v>
      </c>
      <c r="T30" s="16">
        <v>2</v>
      </c>
      <c r="U30" s="16" t="s">
        <v>253</v>
      </c>
      <c r="V30" s="16">
        <v>21</v>
      </c>
      <c r="W30" s="16" t="s">
        <v>967</v>
      </c>
      <c r="X30" s="16" t="s">
        <v>389</v>
      </c>
      <c r="Z30" s="16">
        <v>0</v>
      </c>
      <c r="AA30" s="16" t="s">
        <v>253</v>
      </c>
      <c r="AB30" s="16">
        <v>21</v>
      </c>
      <c r="AC30" s="16" t="s">
        <v>198</v>
      </c>
      <c r="AD30" s="16" t="s">
        <v>199</v>
      </c>
      <c r="AF30" s="16">
        <v>2</v>
      </c>
      <c r="AG30" s="16" t="s">
        <v>253</v>
      </c>
      <c r="AH30" s="16">
        <v>21</v>
      </c>
      <c r="AI30" s="16" t="s">
        <v>969</v>
      </c>
      <c r="AJ30" s="16" t="s">
        <v>437</v>
      </c>
      <c r="AL30" s="16">
        <v>0</v>
      </c>
      <c r="AM30" s="16" t="s">
        <v>253</v>
      </c>
      <c r="AN30" s="16">
        <v>21</v>
      </c>
      <c r="AO30" s="16" t="s">
        <v>198</v>
      </c>
      <c r="AP30" s="16" t="s">
        <v>199</v>
      </c>
      <c r="AR30" s="16">
        <v>2</v>
      </c>
      <c r="AS30" s="16" t="s">
        <v>253</v>
      </c>
      <c r="AT30" s="16">
        <v>21</v>
      </c>
      <c r="AU30" s="16" t="s">
        <v>972</v>
      </c>
      <c r="AV30" s="16" t="s">
        <v>458</v>
      </c>
      <c r="AX30" s="16">
        <v>0</v>
      </c>
      <c r="AY30" s="16" t="s">
        <v>253</v>
      </c>
      <c r="AZ30" s="16">
        <v>21</v>
      </c>
      <c r="BA30" s="16" t="s">
        <v>198</v>
      </c>
      <c r="BB30" s="16" t="s">
        <v>199</v>
      </c>
      <c r="BD30" s="16">
        <v>2</v>
      </c>
      <c r="BE30" s="16" t="s">
        <v>253</v>
      </c>
      <c r="BF30" s="16">
        <v>21</v>
      </c>
      <c r="BG30" s="16" t="s">
        <v>885</v>
      </c>
      <c r="BH30" s="16" t="s">
        <v>313</v>
      </c>
      <c r="BJ30" s="16">
        <v>2</v>
      </c>
      <c r="BK30" s="16" t="s">
        <v>253</v>
      </c>
      <c r="BL30" s="16">
        <v>21</v>
      </c>
      <c r="BM30" s="16" t="s">
        <v>202</v>
      </c>
      <c r="BN30" s="16" t="s">
        <v>910</v>
      </c>
      <c r="BP30" s="16">
        <v>0</v>
      </c>
      <c r="BQ30" s="16" t="s">
        <v>253</v>
      </c>
      <c r="BR30" s="16">
        <v>21</v>
      </c>
      <c r="BS30" s="16" t="s">
        <v>198</v>
      </c>
      <c r="BT30" s="16" t="s">
        <v>199</v>
      </c>
      <c r="BV30" s="16">
        <v>2</v>
      </c>
      <c r="BW30" s="16" t="s">
        <v>253</v>
      </c>
      <c r="BX30" s="16">
        <v>21</v>
      </c>
      <c r="BY30" s="16" t="s">
        <v>890</v>
      </c>
      <c r="BZ30" s="16" t="s">
        <v>316</v>
      </c>
      <c r="CB30" s="16">
        <v>2</v>
      </c>
      <c r="CC30" s="16" t="s">
        <v>253</v>
      </c>
      <c r="CD30" s="16">
        <v>21</v>
      </c>
      <c r="CE30" s="16" t="s">
        <v>233</v>
      </c>
      <c r="CF30" s="16" t="s">
        <v>254</v>
      </c>
      <c r="CH30" s="16">
        <v>2</v>
      </c>
      <c r="CI30" s="16" t="s">
        <v>253</v>
      </c>
      <c r="CJ30" s="16">
        <v>21</v>
      </c>
      <c r="CK30" s="16" t="s">
        <v>233</v>
      </c>
      <c r="CL30" s="16" t="s">
        <v>255</v>
      </c>
      <c r="CN30" s="16">
        <v>2</v>
      </c>
      <c r="CO30" s="16" t="s">
        <v>253</v>
      </c>
      <c r="CP30" s="16">
        <v>21</v>
      </c>
      <c r="CQ30" s="16" t="e">
        <v>#N/A</v>
      </c>
      <c r="CR30" s="16" t="s">
        <v>256</v>
      </c>
    </row>
    <row r="31" spans="2:96" x14ac:dyDescent="0.25">
      <c r="B31" s="16">
        <v>0</v>
      </c>
      <c r="C31" s="16" t="s">
        <v>257</v>
      </c>
      <c r="D31" s="16">
        <v>0</v>
      </c>
      <c r="E31" s="16">
        <v>22</v>
      </c>
      <c r="F31" s="16" t="s">
        <v>199</v>
      </c>
      <c r="H31" s="16">
        <v>2</v>
      </c>
      <c r="I31" s="16" t="s">
        <v>257</v>
      </c>
      <c r="J31" s="16">
        <v>22</v>
      </c>
      <c r="K31" s="16" t="s">
        <v>965</v>
      </c>
      <c r="L31" s="16" t="s">
        <v>342</v>
      </c>
      <c r="N31" s="16">
        <v>2</v>
      </c>
      <c r="O31" s="16" t="s">
        <v>257</v>
      </c>
      <c r="P31" s="16">
        <v>22</v>
      </c>
      <c r="Q31" s="16" t="s">
        <v>966</v>
      </c>
      <c r="R31" s="16" t="s">
        <v>366</v>
      </c>
      <c r="T31" s="16">
        <v>2</v>
      </c>
      <c r="U31" s="16" t="s">
        <v>257</v>
      </c>
      <c r="V31" s="16">
        <v>22</v>
      </c>
      <c r="W31" s="16" t="s">
        <v>967</v>
      </c>
      <c r="X31" s="16" t="s">
        <v>390</v>
      </c>
      <c r="Z31" s="16">
        <v>0</v>
      </c>
      <c r="AA31" s="16" t="s">
        <v>257</v>
      </c>
      <c r="AB31" s="16">
        <v>22</v>
      </c>
      <c r="AC31" s="16" t="s">
        <v>198</v>
      </c>
      <c r="AD31" s="16" t="s">
        <v>199</v>
      </c>
      <c r="AF31" s="16">
        <v>2</v>
      </c>
      <c r="AG31" s="16" t="s">
        <v>257</v>
      </c>
      <c r="AH31" s="16">
        <v>22</v>
      </c>
      <c r="AI31" s="16" t="s">
        <v>969</v>
      </c>
      <c r="AJ31" s="16" t="s">
        <v>438</v>
      </c>
      <c r="AL31" s="16">
        <v>0</v>
      </c>
      <c r="AM31" s="16" t="s">
        <v>257</v>
      </c>
      <c r="AN31" s="16">
        <v>22</v>
      </c>
      <c r="AO31" s="16" t="s">
        <v>198</v>
      </c>
      <c r="AP31" s="16" t="s">
        <v>199</v>
      </c>
      <c r="AR31" s="16">
        <v>2</v>
      </c>
      <c r="AS31" s="16" t="s">
        <v>257</v>
      </c>
      <c r="AT31" s="16">
        <v>22</v>
      </c>
      <c r="AU31" s="16" t="s">
        <v>972</v>
      </c>
      <c r="AV31" s="16" t="s">
        <v>311</v>
      </c>
      <c r="AX31" s="16">
        <v>0</v>
      </c>
      <c r="AY31" s="16" t="s">
        <v>257</v>
      </c>
      <c r="AZ31" s="16">
        <v>22</v>
      </c>
      <c r="BA31" s="16" t="s">
        <v>198</v>
      </c>
      <c r="BB31" s="16" t="s">
        <v>199</v>
      </c>
      <c r="BD31" s="16">
        <v>0</v>
      </c>
      <c r="BE31" s="16" t="s">
        <v>257</v>
      </c>
      <c r="BF31" s="16">
        <v>22</v>
      </c>
      <c r="BG31" s="16" t="s">
        <v>198</v>
      </c>
      <c r="BH31" s="16" t="s">
        <v>199</v>
      </c>
      <c r="BJ31" s="16">
        <v>2</v>
      </c>
      <c r="BK31" s="16" t="s">
        <v>257</v>
      </c>
      <c r="BL31" s="16">
        <v>22</v>
      </c>
      <c r="BM31" s="16" t="s">
        <v>202</v>
      </c>
      <c r="BN31" s="16" t="s">
        <v>314</v>
      </c>
      <c r="BP31" s="16">
        <v>0</v>
      </c>
      <c r="BQ31" s="16" t="s">
        <v>257</v>
      </c>
      <c r="BR31" s="16">
        <v>22</v>
      </c>
      <c r="BS31" s="16" t="s">
        <v>198</v>
      </c>
      <c r="BT31" s="16" t="s">
        <v>199</v>
      </c>
      <c r="BV31" s="16">
        <v>0</v>
      </c>
      <c r="BW31" s="16" t="s">
        <v>257</v>
      </c>
      <c r="BX31" s="16">
        <v>22</v>
      </c>
      <c r="BY31" s="16" t="s">
        <v>198</v>
      </c>
      <c r="BZ31" s="16" t="s">
        <v>199</v>
      </c>
      <c r="CB31" s="16">
        <v>2</v>
      </c>
      <c r="CC31" s="16" t="s">
        <v>257</v>
      </c>
      <c r="CD31" s="16">
        <v>22</v>
      </c>
      <c r="CE31" s="16" t="s">
        <v>233</v>
      </c>
      <c r="CF31" s="16" t="s">
        <v>258</v>
      </c>
      <c r="CH31" s="16">
        <v>2</v>
      </c>
      <c r="CI31" s="16" t="s">
        <v>257</v>
      </c>
      <c r="CJ31" s="16">
        <v>22</v>
      </c>
      <c r="CK31" s="16" t="s">
        <v>233</v>
      </c>
      <c r="CL31" s="16" t="s">
        <v>259</v>
      </c>
      <c r="CN31" s="16">
        <v>2</v>
      </c>
      <c r="CO31" s="16" t="s">
        <v>257</v>
      </c>
      <c r="CP31" s="16">
        <v>22</v>
      </c>
      <c r="CQ31" s="16" t="e">
        <v>#N/A</v>
      </c>
      <c r="CR31" s="16" t="s">
        <v>260</v>
      </c>
    </row>
    <row r="32" spans="2:96" x14ac:dyDescent="0.25">
      <c r="B32" s="16">
        <v>0</v>
      </c>
      <c r="C32" s="16" t="s">
        <v>261</v>
      </c>
      <c r="D32" s="16">
        <v>0</v>
      </c>
      <c r="E32" s="16">
        <v>23</v>
      </c>
      <c r="F32" s="16" t="s">
        <v>199</v>
      </c>
      <c r="H32" s="16">
        <v>0</v>
      </c>
      <c r="I32" s="16" t="s">
        <v>261</v>
      </c>
      <c r="J32" s="16">
        <v>23</v>
      </c>
      <c r="K32" s="16" t="s">
        <v>198</v>
      </c>
      <c r="L32" s="16" t="s">
        <v>199</v>
      </c>
      <c r="N32" s="16">
        <v>0</v>
      </c>
      <c r="O32" s="16" t="s">
        <v>261</v>
      </c>
      <c r="P32" s="16">
        <v>23</v>
      </c>
      <c r="Q32" s="16" t="s">
        <v>198</v>
      </c>
      <c r="R32" s="16" t="s">
        <v>199</v>
      </c>
      <c r="T32" s="16">
        <v>0</v>
      </c>
      <c r="U32" s="16" t="s">
        <v>261</v>
      </c>
      <c r="V32" s="16">
        <v>23</v>
      </c>
      <c r="W32" s="16" t="s">
        <v>198</v>
      </c>
      <c r="X32" s="16" t="s">
        <v>199</v>
      </c>
      <c r="Z32" s="16">
        <v>0</v>
      </c>
      <c r="AA32" s="16" t="s">
        <v>261</v>
      </c>
      <c r="AB32" s="16">
        <v>23</v>
      </c>
      <c r="AC32" s="16" t="s">
        <v>198</v>
      </c>
      <c r="AD32" s="16" t="s">
        <v>199</v>
      </c>
      <c r="AF32" s="16">
        <v>0</v>
      </c>
      <c r="AG32" s="16" t="s">
        <v>261</v>
      </c>
      <c r="AH32" s="16">
        <v>23</v>
      </c>
      <c r="AI32" s="16" t="s">
        <v>198</v>
      </c>
      <c r="AJ32" s="16" t="s">
        <v>199</v>
      </c>
      <c r="AL32" s="16">
        <v>0</v>
      </c>
      <c r="AM32" s="16" t="s">
        <v>261</v>
      </c>
      <c r="AN32" s="16">
        <v>23</v>
      </c>
      <c r="AO32" s="16" t="s">
        <v>198</v>
      </c>
      <c r="AP32" s="16" t="s">
        <v>199</v>
      </c>
      <c r="AR32" s="16">
        <v>0</v>
      </c>
      <c r="AS32" s="16" t="s">
        <v>261</v>
      </c>
      <c r="AT32" s="16">
        <v>23</v>
      </c>
      <c r="AU32" s="16" t="s">
        <v>198</v>
      </c>
      <c r="AV32" s="16" t="s">
        <v>199</v>
      </c>
      <c r="AX32" s="16">
        <v>0</v>
      </c>
      <c r="AY32" s="16" t="s">
        <v>261</v>
      </c>
      <c r="AZ32" s="16">
        <v>23</v>
      </c>
      <c r="BA32" s="16" t="s">
        <v>198</v>
      </c>
      <c r="BB32" s="16" t="s">
        <v>199</v>
      </c>
      <c r="BD32" s="16">
        <v>0</v>
      </c>
      <c r="BE32" s="16" t="s">
        <v>261</v>
      </c>
      <c r="BF32" s="16">
        <v>23</v>
      </c>
      <c r="BG32" s="16" t="s">
        <v>198</v>
      </c>
      <c r="BH32" s="16" t="s">
        <v>199</v>
      </c>
      <c r="BJ32" s="16">
        <v>0</v>
      </c>
      <c r="BK32" s="16" t="s">
        <v>261</v>
      </c>
      <c r="BL32" s="16">
        <v>23</v>
      </c>
      <c r="BM32" s="16" t="s">
        <v>198</v>
      </c>
      <c r="BN32" s="16" t="s">
        <v>199</v>
      </c>
      <c r="BP32" s="16">
        <v>0</v>
      </c>
      <c r="BQ32" s="16" t="s">
        <v>261</v>
      </c>
      <c r="BR32" s="16">
        <v>23</v>
      </c>
      <c r="BS32" s="16" t="s">
        <v>198</v>
      </c>
      <c r="BT32" s="16" t="s">
        <v>199</v>
      </c>
      <c r="BV32" s="16">
        <v>0</v>
      </c>
      <c r="BW32" s="16" t="s">
        <v>261</v>
      </c>
      <c r="BX32" s="16">
        <v>23</v>
      </c>
      <c r="BY32" s="16" t="s">
        <v>198</v>
      </c>
      <c r="BZ32" s="16" t="s">
        <v>199</v>
      </c>
      <c r="CB32" s="16">
        <v>0</v>
      </c>
      <c r="CC32" s="16" t="s">
        <v>261</v>
      </c>
      <c r="CD32" s="16">
        <v>23</v>
      </c>
      <c r="CE32" s="16" t="s">
        <v>198</v>
      </c>
      <c r="CF32" s="16" t="s">
        <v>199</v>
      </c>
      <c r="CH32" s="16">
        <v>0</v>
      </c>
      <c r="CI32" s="16" t="s">
        <v>261</v>
      </c>
      <c r="CJ32" s="16">
        <v>23</v>
      </c>
      <c r="CK32" s="16" t="s">
        <v>198</v>
      </c>
      <c r="CL32" s="16" t="s">
        <v>199</v>
      </c>
      <c r="CN32" s="16">
        <v>2</v>
      </c>
      <c r="CO32" s="16" t="s">
        <v>261</v>
      </c>
      <c r="CP32" s="16">
        <v>23</v>
      </c>
      <c r="CQ32" s="16" t="e">
        <v>#N/A</v>
      </c>
      <c r="CR32" s="16" t="s">
        <v>262</v>
      </c>
    </row>
    <row r="33" spans="2:96" x14ac:dyDescent="0.25">
      <c r="B33" s="16">
        <v>0</v>
      </c>
      <c r="C33" s="16" t="s">
        <v>263</v>
      </c>
      <c r="D33" s="16">
        <v>0</v>
      </c>
      <c r="E33" s="16">
        <v>24</v>
      </c>
      <c r="F33" s="16" t="s">
        <v>199</v>
      </c>
      <c r="H33" s="16">
        <v>2</v>
      </c>
      <c r="I33" s="16" t="s">
        <v>263</v>
      </c>
      <c r="J33" s="16">
        <v>24</v>
      </c>
      <c r="K33" s="16" t="s">
        <v>974</v>
      </c>
      <c r="L33" s="16" t="s">
        <v>343</v>
      </c>
      <c r="N33" s="16">
        <v>2</v>
      </c>
      <c r="O33" s="16" t="s">
        <v>263</v>
      </c>
      <c r="P33" s="16">
        <v>24</v>
      </c>
      <c r="Q33" s="16" t="s">
        <v>975</v>
      </c>
      <c r="R33" s="16" t="s">
        <v>367</v>
      </c>
      <c r="T33" s="16">
        <v>2</v>
      </c>
      <c r="U33" s="16" t="s">
        <v>263</v>
      </c>
      <c r="V33" s="16">
        <v>24</v>
      </c>
      <c r="W33" s="16" t="s">
        <v>976</v>
      </c>
      <c r="X33" s="16" t="s">
        <v>391</v>
      </c>
      <c r="Z33" s="16">
        <v>2</v>
      </c>
      <c r="AA33" s="16" t="s">
        <v>263</v>
      </c>
      <c r="AB33" s="16">
        <v>24</v>
      </c>
      <c r="AC33" s="16" t="s">
        <v>977</v>
      </c>
      <c r="AD33" s="16" t="s">
        <v>414</v>
      </c>
      <c r="AF33" s="16">
        <v>2</v>
      </c>
      <c r="AG33" s="16" t="s">
        <v>263</v>
      </c>
      <c r="AH33" s="16">
        <v>24</v>
      </c>
      <c r="AI33" s="16" t="s">
        <v>978</v>
      </c>
      <c r="AJ33" s="16" t="s">
        <v>439</v>
      </c>
      <c r="AL33" s="16">
        <v>2</v>
      </c>
      <c r="AM33" s="16" t="s">
        <v>263</v>
      </c>
      <c r="AN33" s="16">
        <v>24</v>
      </c>
      <c r="AO33" s="16" t="s">
        <v>979</v>
      </c>
      <c r="AP33" s="16" t="s">
        <v>980</v>
      </c>
      <c r="AR33" s="16">
        <v>2</v>
      </c>
      <c r="AS33" s="16" t="s">
        <v>263</v>
      </c>
      <c r="AT33" s="16">
        <v>24</v>
      </c>
      <c r="AU33" s="16" t="s">
        <v>981</v>
      </c>
      <c r="AV33" s="16" t="s">
        <v>982</v>
      </c>
      <c r="AX33" s="16">
        <v>2</v>
      </c>
      <c r="AY33" s="16" t="s">
        <v>263</v>
      </c>
      <c r="AZ33" s="16">
        <v>24</v>
      </c>
      <c r="BA33" s="16" t="s">
        <v>911</v>
      </c>
      <c r="BB33" s="16" t="s">
        <v>912</v>
      </c>
      <c r="BD33" s="16">
        <v>2</v>
      </c>
      <c r="BE33" s="16" t="s">
        <v>263</v>
      </c>
      <c r="BF33" s="16">
        <v>24</v>
      </c>
      <c r="BG33" s="16" t="s">
        <v>168</v>
      </c>
      <c r="BH33" s="16" t="s">
        <v>913</v>
      </c>
      <c r="BJ33" s="16">
        <v>2</v>
      </c>
      <c r="BK33" s="16" t="s">
        <v>263</v>
      </c>
      <c r="BL33" s="16">
        <v>24</v>
      </c>
      <c r="BM33" s="16" t="s">
        <v>914</v>
      </c>
      <c r="BN33" s="16" t="s">
        <v>915</v>
      </c>
      <c r="BP33" s="16">
        <v>2</v>
      </c>
      <c r="BQ33" s="16" t="s">
        <v>263</v>
      </c>
      <c r="BR33" s="16">
        <v>24</v>
      </c>
      <c r="BS33" s="16" t="s">
        <v>916</v>
      </c>
      <c r="BT33" s="16" t="s">
        <v>917</v>
      </c>
      <c r="BV33" s="16">
        <v>2</v>
      </c>
      <c r="BW33" s="16" t="s">
        <v>263</v>
      </c>
      <c r="BX33" s="16">
        <v>24</v>
      </c>
      <c r="BY33" s="16" t="s">
        <v>918</v>
      </c>
      <c r="BZ33" s="16" t="s">
        <v>919</v>
      </c>
      <c r="CB33" s="16">
        <v>2</v>
      </c>
      <c r="CC33" s="16" t="s">
        <v>263</v>
      </c>
      <c r="CD33" s="16">
        <v>24</v>
      </c>
      <c r="CE33" s="16" t="s">
        <v>264</v>
      </c>
      <c r="CF33" s="16" t="s">
        <v>265</v>
      </c>
      <c r="CH33" s="16">
        <v>2</v>
      </c>
      <c r="CI33" s="16" t="s">
        <v>263</v>
      </c>
      <c r="CJ33" s="16">
        <v>24</v>
      </c>
      <c r="CK33" s="16" t="s">
        <v>264</v>
      </c>
      <c r="CL33" s="16" t="s">
        <v>266</v>
      </c>
      <c r="CN33" s="16">
        <v>2</v>
      </c>
      <c r="CO33" s="16" t="s">
        <v>263</v>
      </c>
      <c r="CP33" s="16">
        <v>24</v>
      </c>
      <c r="CQ33" s="16" t="e">
        <v>#N/A</v>
      </c>
      <c r="CR33" s="16" t="s">
        <v>267</v>
      </c>
    </row>
    <row r="34" spans="2:96" x14ac:dyDescent="0.25">
      <c r="B34" s="16">
        <v>0</v>
      </c>
      <c r="C34" s="16" t="s">
        <v>268</v>
      </c>
      <c r="D34" s="16">
        <v>0</v>
      </c>
      <c r="E34" s="16">
        <v>25</v>
      </c>
      <c r="F34" s="16" t="s">
        <v>199</v>
      </c>
      <c r="H34" s="16">
        <v>2</v>
      </c>
      <c r="I34" s="16" t="s">
        <v>268</v>
      </c>
      <c r="J34" s="16">
        <v>25</v>
      </c>
      <c r="K34" s="16" t="s">
        <v>974</v>
      </c>
      <c r="L34" s="16" t="s">
        <v>344</v>
      </c>
      <c r="N34" s="16">
        <v>2</v>
      </c>
      <c r="O34" s="16" t="s">
        <v>268</v>
      </c>
      <c r="P34" s="16">
        <v>25</v>
      </c>
      <c r="Q34" s="16" t="s">
        <v>975</v>
      </c>
      <c r="R34" s="16" t="s">
        <v>368</v>
      </c>
      <c r="T34" s="16">
        <v>2</v>
      </c>
      <c r="U34" s="16" t="s">
        <v>268</v>
      </c>
      <c r="V34" s="16">
        <v>25</v>
      </c>
      <c r="W34" s="16" t="s">
        <v>976</v>
      </c>
      <c r="X34" s="16" t="s">
        <v>392</v>
      </c>
      <c r="Z34" s="16">
        <v>2</v>
      </c>
      <c r="AA34" s="16" t="s">
        <v>268</v>
      </c>
      <c r="AB34" s="16">
        <v>25</v>
      </c>
      <c r="AC34" s="16" t="s">
        <v>977</v>
      </c>
      <c r="AD34" s="16" t="s">
        <v>415</v>
      </c>
      <c r="AF34" s="16">
        <v>2</v>
      </c>
      <c r="AG34" s="16" t="s">
        <v>268</v>
      </c>
      <c r="AH34" s="16">
        <v>25</v>
      </c>
      <c r="AI34" s="16" t="s">
        <v>978</v>
      </c>
      <c r="AJ34" s="16" t="s">
        <v>440</v>
      </c>
      <c r="AL34" s="16">
        <v>2</v>
      </c>
      <c r="AM34" s="16" t="s">
        <v>268</v>
      </c>
      <c r="AN34" s="16">
        <v>25</v>
      </c>
      <c r="AO34" s="16" t="s">
        <v>979</v>
      </c>
      <c r="AP34" s="16" t="s">
        <v>983</v>
      </c>
      <c r="AR34" s="16">
        <v>2</v>
      </c>
      <c r="AS34" s="16" t="s">
        <v>268</v>
      </c>
      <c r="AT34" s="16">
        <v>25</v>
      </c>
      <c r="AU34" s="16" t="s">
        <v>981</v>
      </c>
      <c r="AV34" s="16" t="s">
        <v>459</v>
      </c>
      <c r="AX34" s="16">
        <v>2</v>
      </c>
      <c r="AY34" s="16" t="s">
        <v>268</v>
      </c>
      <c r="AZ34" s="16">
        <v>25</v>
      </c>
      <c r="BA34" s="16" t="s">
        <v>911</v>
      </c>
      <c r="BB34" s="16" t="s">
        <v>920</v>
      </c>
      <c r="BD34" s="16">
        <v>2</v>
      </c>
      <c r="BE34" s="16" t="s">
        <v>268</v>
      </c>
      <c r="BF34" s="16">
        <v>25</v>
      </c>
      <c r="BG34" s="16" t="s">
        <v>168</v>
      </c>
      <c r="BH34" s="16" t="s">
        <v>921</v>
      </c>
      <c r="BJ34" s="16">
        <v>2</v>
      </c>
      <c r="BK34" s="16" t="s">
        <v>268</v>
      </c>
      <c r="BL34" s="16">
        <v>25</v>
      </c>
      <c r="BM34" s="16" t="s">
        <v>914</v>
      </c>
      <c r="BN34" s="16" t="s">
        <v>922</v>
      </c>
      <c r="BP34" s="16">
        <v>2</v>
      </c>
      <c r="BQ34" s="16" t="s">
        <v>268</v>
      </c>
      <c r="BR34" s="16">
        <v>25</v>
      </c>
      <c r="BS34" s="16" t="s">
        <v>916</v>
      </c>
      <c r="BT34" s="16" t="s">
        <v>923</v>
      </c>
      <c r="BV34" s="16">
        <v>2</v>
      </c>
      <c r="BW34" s="16" t="s">
        <v>268</v>
      </c>
      <c r="BX34" s="16">
        <v>25</v>
      </c>
      <c r="BY34" s="16" t="s">
        <v>918</v>
      </c>
      <c r="BZ34" s="16" t="s">
        <v>924</v>
      </c>
      <c r="CB34" s="16">
        <v>2</v>
      </c>
      <c r="CC34" s="16" t="s">
        <v>268</v>
      </c>
      <c r="CD34" s="16">
        <v>25</v>
      </c>
      <c r="CE34" s="16" t="s">
        <v>264</v>
      </c>
      <c r="CF34" s="16" t="s">
        <v>269</v>
      </c>
      <c r="CH34" s="16">
        <v>2</v>
      </c>
      <c r="CI34" s="16" t="s">
        <v>268</v>
      </c>
      <c r="CJ34" s="16">
        <v>25</v>
      </c>
      <c r="CK34" s="16" t="s">
        <v>264</v>
      </c>
      <c r="CL34" s="16" t="s">
        <v>270</v>
      </c>
      <c r="CN34" s="16">
        <v>2</v>
      </c>
      <c r="CO34" s="16" t="s">
        <v>268</v>
      </c>
      <c r="CP34" s="16">
        <v>25</v>
      </c>
      <c r="CQ34" s="16" t="e">
        <v>#N/A</v>
      </c>
      <c r="CR34" s="16" t="s">
        <v>271</v>
      </c>
    </row>
    <row r="35" spans="2:96" x14ac:dyDescent="0.25">
      <c r="B35" s="16">
        <v>0</v>
      </c>
      <c r="C35" s="16" t="s">
        <v>272</v>
      </c>
      <c r="D35" s="16">
        <v>0</v>
      </c>
      <c r="E35" s="16">
        <v>26</v>
      </c>
      <c r="F35" s="16" t="s">
        <v>199</v>
      </c>
      <c r="H35" s="16">
        <v>2</v>
      </c>
      <c r="I35" s="16" t="s">
        <v>272</v>
      </c>
      <c r="J35" s="16">
        <v>26</v>
      </c>
      <c r="K35" s="16" t="s">
        <v>974</v>
      </c>
      <c r="L35" s="16" t="s">
        <v>345</v>
      </c>
      <c r="N35" s="16">
        <v>2</v>
      </c>
      <c r="O35" s="16" t="s">
        <v>272</v>
      </c>
      <c r="P35" s="16">
        <v>26</v>
      </c>
      <c r="Q35" s="16" t="s">
        <v>975</v>
      </c>
      <c r="R35" s="16" t="s">
        <v>369</v>
      </c>
      <c r="T35" s="16">
        <v>2</v>
      </c>
      <c r="U35" s="16" t="s">
        <v>272</v>
      </c>
      <c r="V35" s="16">
        <v>26</v>
      </c>
      <c r="W35" s="16" t="s">
        <v>976</v>
      </c>
      <c r="X35" s="16" t="s">
        <v>393</v>
      </c>
      <c r="Z35" s="16">
        <v>2</v>
      </c>
      <c r="AA35" s="16" t="s">
        <v>272</v>
      </c>
      <c r="AB35" s="16">
        <v>26</v>
      </c>
      <c r="AC35" s="16" t="s">
        <v>977</v>
      </c>
      <c r="AD35" s="16" t="s">
        <v>416</v>
      </c>
      <c r="AF35" s="16">
        <v>2</v>
      </c>
      <c r="AG35" s="16" t="s">
        <v>272</v>
      </c>
      <c r="AH35" s="16">
        <v>26</v>
      </c>
      <c r="AI35" s="16" t="s">
        <v>978</v>
      </c>
      <c r="AJ35" s="16" t="s">
        <v>441</v>
      </c>
      <c r="AL35" s="16">
        <v>2</v>
      </c>
      <c r="AM35" s="16" t="s">
        <v>272</v>
      </c>
      <c r="AN35" s="16">
        <v>26</v>
      </c>
      <c r="AO35" s="16" t="s">
        <v>979</v>
      </c>
      <c r="AP35" s="16" t="s">
        <v>984</v>
      </c>
      <c r="AR35" s="16">
        <v>2</v>
      </c>
      <c r="AS35" s="16" t="s">
        <v>272</v>
      </c>
      <c r="AT35" s="16">
        <v>26</v>
      </c>
      <c r="AU35" s="16" t="s">
        <v>981</v>
      </c>
      <c r="AV35" s="16" t="s">
        <v>460</v>
      </c>
      <c r="AX35" s="16">
        <v>2</v>
      </c>
      <c r="AY35" s="16" t="s">
        <v>272</v>
      </c>
      <c r="AZ35" s="16">
        <v>26</v>
      </c>
      <c r="BA35" s="16" t="s">
        <v>911</v>
      </c>
      <c r="BB35" s="16" t="s">
        <v>925</v>
      </c>
      <c r="BD35" s="16">
        <v>2</v>
      </c>
      <c r="BE35" s="16" t="s">
        <v>272</v>
      </c>
      <c r="BF35" s="16">
        <v>26</v>
      </c>
      <c r="BG35" s="16" t="s">
        <v>168</v>
      </c>
      <c r="BH35" s="16" t="s">
        <v>926</v>
      </c>
      <c r="BJ35" s="16">
        <v>2</v>
      </c>
      <c r="BK35" s="16" t="s">
        <v>272</v>
      </c>
      <c r="BL35" s="16">
        <v>26</v>
      </c>
      <c r="BM35" s="16" t="s">
        <v>914</v>
      </c>
      <c r="BN35" s="16" t="s">
        <v>927</v>
      </c>
      <c r="BP35" s="16">
        <v>2</v>
      </c>
      <c r="BQ35" s="16" t="s">
        <v>272</v>
      </c>
      <c r="BR35" s="16">
        <v>26</v>
      </c>
      <c r="BS35" s="16" t="s">
        <v>916</v>
      </c>
      <c r="BT35" s="16" t="s">
        <v>928</v>
      </c>
      <c r="BV35" s="16">
        <v>2</v>
      </c>
      <c r="BW35" s="16" t="s">
        <v>272</v>
      </c>
      <c r="BX35" s="16">
        <v>26</v>
      </c>
      <c r="BY35" s="16" t="s">
        <v>918</v>
      </c>
      <c r="BZ35" s="16" t="s">
        <v>929</v>
      </c>
      <c r="CB35" s="16">
        <v>2</v>
      </c>
      <c r="CC35" s="16" t="s">
        <v>272</v>
      </c>
      <c r="CD35" s="16">
        <v>26</v>
      </c>
      <c r="CE35" s="16" t="s">
        <v>264</v>
      </c>
      <c r="CF35" s="16" t="s">
        <v>273</v>
      </c>
      <c r="CH35" s="16">
        <v>2</v>
      </c>
      <c r="CI35" s="16" t="s">
        <v>272</v>
      </c>
      <c r="CJ35" s="16">
        <v>26</v>
      </c>
      <c r="CK35" s="16" t="s">
        <v>264</v>
      </c>
      <c r="CL35" s="16" t="s">
        <v>274</v>
      </c>
      <c r="CN35" s="16">
        <v>2</v>
      </c>
      <c r="CO35" s="16" t="s">
        <v>272</v>
      </c>
      <c r="CP35" s="16">
        <v>26</v>
      </c>
      <c r="CQ35" s="16" t="e">
        <v>#N/A</v>
      </c>
      <c r="CR35" s="16" t="s">
        <v>275</v>
      </c>
    </row>
    <row r="36" spans="2:96" x14ac:dyDescent="0.25">
      <c r="B36" s="16">
        <v>0</v>
      </c>
      <c r="C36" s="16" t="s">
        <v>276</v>
      </c>
      <c r="D36" s="16">
        <v>0</v>
      </c>
      <c r="E36" s="16">
        <v>27</v>
      </c>
      <c r="F36" s="16" t="s">
        <v>199</v>
      </c>
      <c r="H36" s="16">
        <v>2</v>
      </c>
      <c r="I36" s="16" t="s">
        <v>276</v>
      </c>
      <c r="J36" s="16">
        <v>27</v>
      </c>
      <c r="K36" s="16" t="s">
        <v>974</v>
      </c>
      <c r="L36" s="16" t="s">
        <v>346</v>
      </c>
      <c r="N36" s="16">
        <v>2</v>
      </c>
      <c r="O36" s="16" t="s">
        <v>276</v>
      </c>
      <c r="P36" s="16">
        <v>27</v>
      </c>
      <c r="Q36" s="16" t="s">
        <v>975</v>
      </c>
      <c r="R36" s="16" t="s">
        <v>370</v>
      </c>
      <c r="T36" s="16">
        <v>2</v>
      </c>
      <c r="U36" s="16" t="s">
        <v>276</v>
      </c>
      <c r="V36" s="16">
        <v>27</v>
      </c>
      <c r="W36" s="16" t="s">
        <v>976</v>
      </c>
      <c r="X36" s="16" t="s">
        <v>394</v>
      </c>
      <c r="Z36" s="16">
        <v>2</v>
      </c>
      <c r="AA36" s="16" t="s">
        <v>276</v>
      </c>
      <c r="AB36" s="16">
        <v>27</v>
      </c>
      <c r="AC36" s="16" t="s">
        <v>977</v>
      </c>
      <c r="AD36" s="16" t="s">
        <v>417</v>
      </c>
      <c r="AF36" s="16">
        <v>2</v>
      </c>
      <c r="AG36" s="16" t="s">
        <v>276</v>
      </c>
      <c r="AH36" s="16">
        <v>27</v>
      </c>
      <c r="AI36" s="16" t="s">
        <v>978</v>
      </c>
      <c r="AJ36" s="16" t="s">
        <v>442</v>
      </c>
      <c r="AL36" s="16">
        <v>2</v>
      </c>
      <c r="AM36" s="16" t="s">
        <v>276</v>
      </c>
      <c r="AN36" s="16">
        <v>27</v>
      </c>
      <c r="AO36" s="16" t="s">
        <v>979</v>
      </c>
      <c r="AP36" s="16" t="s">
        <v>985</v>
      </c>
      <c r="AR36" s="16">
        <v>2</v>
      </c>
      <c r="AS36" s="16" t="s">
        <v>276</v>
      </c>
      <c r="AT36" s="16">
        <v>27</v>
      </c>
      <c r="AU36" s="16" t="s">
        <v>981</v>
      </c>
      <c r="AV36" s="16" t="s">
        <v>461</v>
      </c>
      <c r="AX36" s="16">
        <v>2</v>
      </c>
      <c r="AY36" s="16" t="s">
        <v>276</v>
      </c>
      <c r="AZ36" s="16">
        <v>27</v>
      </c>
      <c r="BA36" s="16" t="s">
        <v>911</v>
      </c>
      <c r="BB36" s="16" t="s">
        <v>930</v>
      </c>
      <c r="BD36" s="16">
        <v>2</v>
      </c>
      <c r="BE36" s="16" t="s">
        <v>276</v>
      </c>
      <c r="BF36" s="16">
        <v>27</v>
      </c>
      <c r="BG36" s="16" t="s">
        <v>168</v>
      </c>
      <c r="BH36" s="16" t="s">
        <v>931</v>
      </c>
      <c r="BJ36" s="16">
        <v>2</v>
      </c>
      <c r="BK36" s="16" t="s">
        <v>276</v>
      </c>
      <c r="BL36" s="16">
        <v>27</v>
      </c>
      <c r="BM36" s="16" t="s">
        <v>914</v>
      </c>
      <c r="BN36" s="16" t="s">
        <v>932</v>
      </c>
      <c r="BP36" s="16">
        <v>2</v>
      </c>
      <c r="BQ36" s="16" t="s">
        <v>276</v>
      </c>
      <c r="BR36" s="16">
        <v>27</v>
      </c>
      <c r="BS36" s="16" t="s">
        <v>916</v>
      </c>
      <c r="BT36" s="16" t="s">
        <v>933</v>
      </c>
      <c r="BV36" s="16">
        <v>2</v>
      </c>
      <c r="BW36" s="16" t="s">
        <v>276</v>
      </c>
      <c r="BX36" s="16">
        <v>27</v>
      </c>
      <c r="BY36" s="16" t="s">
        <v>918</v>
      </c>
      <c r="BZ36" s="16" t="s">
        <v>934</v>
      </c>
      <c r="CB36" s="16">
        <v>2</v>
      </c>
      <c r="CC36" s="16" t="s">
        <v>276</v>
      </c>
      <c r="CD36" s="16">
        <v>27</v>
      </c>
      <c r="CE36" s="16" t="s">
        <v>264</v>
      </c>
      <c r="CF36" s="16" t="s">
        <v>277</v>
      </c>
      <c r="CH36" s="16">
        <v>2</v>
      </c>
      <c r="CI36" s="16" t="s">
        <v>276</v>
      </c>
      <c r="CJ36" s="16">
        <v>27</v>
      </c>
      <c r="CK36" s="16" t="s">
        <v>264</v>
      </c>
      <c r="CL36" s="16" t="s">
        <v>278</v>
      </c>
      <c r="CN36" s="16">
        <v>2</v>
      </c>
      <c r="CO36" s="16" t="s">
        <v>276</v>
      </c>
      <c r="CP36" s="16">
        <v>27</v>
      </c>
      <c r="CQ36" s="16" t="e">
        <v>#N/A</v>
      </c>
      <c r="CR36" s="16" t="s">
        <v>279</v>
      </c>
    </row>
    <row r="37" spans="2:96" x14ac:dyDescent="0.25">
      <c r="B37" s="16">
        <v>0</v>
      </c>
      <c r="C37" s="16" t="s">
        <v>280</v>
      </c>
      <c r="D37" s="16">
        <v>0</v>
      </c>
      <c r="E37" s="16">
        <v>28</v>
      </c>
      <c r="F37" s="16" t="s">
        <v>199</v>
      </c>
      <c r="H37" s="16">
        <v>2</v>
      </c>
      <c r="I37" s="16" t="s">
        <v>280</v>
      </c>
      <c r="J37" s="16">
        <v>28</v>
      </c>
      <c r="K37" s="16" t="s">
        <v>974</v>
      </c>
      <c r="L37" s="16" t="s">
        <v>347</v>
      </c>
      <c r="N37" s="16">
        <v>2</v>
      </c>
      <c r="O37" s="16" t="s">
        <v>280</v>
      </c>
      <c r="P37" s="16">
        <v>28</v>
      </c>
      <c r="Q37" s="16" t="s">
        <v>975</v>
      </c>
      <c r="R37" s="16" t="s">
        <v>371</v>
      </c>
      <c r="T37" s="16">
        <v>2</v>
      </c>
      <c r="U37" s="16" t="s">
        <v>280</v>
      </c>
      <c r="V37" s="16">
        <v>28</v>
      </c>
      <c r="W37" s="16" t="s">
        <v>976</v>
      </c>
      <c r="X37" s="16" t="s">
        <v>395</v>
      </c>
      <c r="Z37" s="16">
        <v>2</v>
      </c>
      <c r="AA37" s="16" t="s">
        <v>280</v>
      </c>
      <c r="AB37" s="16">
        <v>28</v>
      </c>
      <c r="AC37" s="16" t="s">
        <v>977</v>
      </c>
      <c r="AD37" s="16" t="s">
        <v>418</v>
      </c>
      <c r="AF37" s="16">
        <v>2</v>
      </c>
      <c r="AG37" s="16" t="s">
        <v>280</v>
      </c>
      <c r="AH37" s="16">
        <v>28</v>
      </c>
      <c r="AI37" s="16" t="s">
        <v>978</v>
      </c>
      <c r="AJ37" s="16" t="s">
        <v>443</v>
      </c>
      <c r="AL37" s="16">
        <v>2</v>
      </c>
      <c r="AM37" s="16" t="s">
        <v>280</v>
      </c>
      <c r="AN37" s="16">
        <v>28</v>
      </c>
      <c r="AO37" s="16" t="s">
        <v>979</v>
      </c>
      <c r="AP37" s="16" t="s">
        <v>986</v>
      </c>
      <c r="AR37" s="16">
        <v>2</v>
      </c>
      <c r="AS37" s="16" t="s">
        <v>280</v>
      </c>
      <c r="AT37" s="16">
        <v>28</v>
      </c>
      <c r="AU37" s="16" t="s">
        <v>981</v>
      </c>
      <c r="AV37" s="16" t="s">
        <v>318</v>
      </c>
      <c r="AX37" s="16">
        <v>2</v>
      </c>
      <c r="AY37" s="16" t="s">
        <v>280</v>
      </c>
      <c r="AZ37" s="16">
        <v>28</v>
      </c>
      <c r="BA37" s="16" t="s">
        <v>911</v>
      </c>
      <c r="BB37" s="16" t="s">
        <v>935</v>
      </c>
      <c r="BD37" s="16">
        <v>2</v>
      </c>
      <c r="BE37" s="16" t="s">
        <v>280</v>
      </c>
      <c r="BF37" s="16">
        <v>28</v>
      </c>
      <c r="BG37" s="16" t="s">
        <v>168</v>
      </c>
      <c r="BH37" s="16" t="s">
        <v>936</v>
      </c>
      <c r="BJ37" s="16">
        <v>2</v>
      </c>
      <c r="BK37" s="16" t="s">
        <v>280</v>
      </c>
      <c r="BL37" s="16">
        <v>28</v>
      </c>
      <c r="BM37" s="16" t="s">
        <v>914</v>
      </c>
      <c r="BN37" s="16" t="s">
        <v>321</v>
      </c>
      <c r="BP37" s="16">
        <v>2</v>
      </c>
      <c r="BQ37" s="16" t="s">
        <v>280</v>
      </c>
      <c r="BR37" s="16">
        <v>28</v>
      </c>
      <c r="BS37" s="16" t="s">
        <v>916</v>
      </c>
      <c r="BT37" s="16" t="s">
        <v>937</v>
      </c>
      <c r="BV37" s="16">
        <v>2</v>
      </c>
      <c r="BW37" s="16" t="s">
        <v>280</v>
      </c>
      <c r="BX37" s="16">
        <v>28</v>
      </c>
      <c r="BY37" s="16" t="s">
        <v>918</v>
      </c>
      <c r="BZ37" s="16" t="s">
        <v>938</v>
      </c>
      <c r="CB37" s="16">
        <v>2</v>
      </c>
      <c r="CC37" s="16" t="s">
        <v>280</v>
      </c>
      <c r="CD37" s="16">
        <v>28</v>
      </c>
      <c r="CE37" s="16" t="s">
        <v>264</v>
      </c>
      <c r="CF37" s="16" t="s">
        <v>281</v>
      </c>
      <c r="CH37" s="16">
        <v>2</v>
      </c>
      <c r="CI37" s="16" t="s">
        <v>280</v>
      </c>
      <c r="CJ37" s="16">
        <v>28</v>
      </c>
      <c r="CK37" s="16" t="s">
        <v>264</v>
      </c>
      <c r="CL37" s="16" t="s">
        <v>282</v>
      </c>
      <c r="CN37" s="16">
        <v>2</v>
      </c>
      <c r="CO37" s="16" t="s">
        <v>280</v>
      </c>
      <c r="CP37" s="16">
        <v>28</v>
      </c>
      <c r="CQ37" s="16" t="e">
        <v>#N/A</v>
      </c>
      <c r="CR37" s="16" t="s">
        <v>283</v>
      </c>
    </row>
    <row r="38" spans="2:96" x14ac:dyDescent="0.25">
      <c r="B38" s="16">
        <v>0</v>
      </c>
      <c r="C38" s="16" t="s">
        <v>284</v>
      </c>
      <c r="D38" s="16">
        <v>0</v>
      </c>
      <c r="E38" s="16">
        <v>29</v>
      </c>
      <c r="F38" s="16" t="s">
        <v>199</v>
      </c>
      <c r="H38" s="16">
        <v>0</v>
      </c>
      <c r="I38" s="16" t="s">
        <v>284</v>
      </c>
      <c r="J38" s="16">
        <v>29</v>
      </c>
      <c r="K38" s="16" t="s">
        <v>198</v>
      </c>
      <c r="L38" s="16" t="s">
        <v>199</v>
      </c>
      <c r="N38" s="16">
        <v>0</v>
      </c>
      <c r="O38" s="16" t="s">
        <v>284</v>
      </c>
      <c r="P38" s="16">
        <v>29</v>
      </c>
      <c r="Q38" s="16" t="s">
        <v>198</v>
      </c>
      <c r="R38" s="16" t="s">
        <v>199</v>
      </c>
      <c r="T38" s="16">
        <v>0</v>
      </c>
      <c r="U38" s="16" t="s">
        <v>284</v>
      </c>
      <c r="V38" s="16">
        <v>29</v>
      </c>
      <c r="W38" s="16" t="s">
        <v>198</v>
      </c>
      <c r="X38" s="16" t="s">
        <v>199</v>
      </c>
      <c r="Z38" s="16">
        <v>2</v>
      </c>
      <c r="AA38" s="16" t="s">
        <v>284</v>
      </c>
      <c r="AB38" s="16">
        <v>29</v>
      </c>
      <c r="AC38" s="16" t="s">
        <v>977</v>
      </c>
      <c r="AD38" s="16" t="s">
        <v>419</v>
      </c>
      <c r="AF38" s="16">
        <v>0</v>
      </c>
      <c r="AG38" s="16" t="s">
        <v>284</v>
      </c>
      <c r="AH38" s="16">
        <v>29</v>
      </c>
      <c r="AI38" s="16" t="s">
        <v>198</v>
      </c>
      <c r="AJ38" s="16" t="s">
        <v>199</v>
      </c>
      <c r="AL38" s="16">
        <v>2</v>
      </c>
      <c r="AM38" s="16" t="s">
        <v>284</v>
      </c>
      <c r="AN38" s="16">
        <v>29</v>
      </c>
      <c r="AO38" s="16" t="s">
        <v>979</v>
      </c>
      <c r="AP38" s="16" t="s">
        <v>987</v>
      </c>
      <c r="AR38" s="16">
        <v>0</v>
      </c>
      <c r="AS38" s="16" t="s">
        <v>284</v>
      </c>
      <c r="AT38" s="16">
        <v>29</v>
      </c>
      <c r="AU38" s="16" t="s">
        <v>198</v>
      </c>
      <c r="AV38" s="16" t="s">
        <v>199</v>
      </c>
      <c r="AX38" s="16">
        <v>2</v>
      </c>
      <c r="AY38" s="16" t="s">
        <v>284</v>
      </c>
      <c r="AZ38" s="16">
        <v>29</v>
      </c>
      <c r="BA38" s="16" t="s">
        <v>911</v>
      </c>
      <c r="BB38" s="16" t="s">
        <v>319</v>
      </c>
      <c r="BD38" s="16">
        <v>2</v>
      </c>
      <c r="BE38" s="16" t="s">
        <v>284</v>
      </c>
      <c r="BF38" s="16">
        <v>29</v>
      </c>
      <c r="BG38" s="16" t="s">
        <v>168</v>
      </c>
      <c r="BH38" s="16" t="s">
        <v>939</v>
      </c>
      <c r="BJ38" s="16">
        <v>0</v>
      </c>
      <c r="BK38" s="16" t="s">
        <v>284</v>
      </c>
      <c r="BL38" s="16">
        <v>29</v>
      </c>
      <c r="BM38" s="16" t="s">
        <v>198</v>
      </c>
      <c r="BN38" s="16" t="s">
        <v>199</v>
      </c>
      <c r="BP38" s="16">
        <v>2</v>
      </c>
      <c r="BQ38" s="16" t="s">
        <v>284</v>
      </c>
      <c r="BR38" s="16">
        <v>29</v>
      </c>
      <c r="BS38" s="16" t="s">
        <v>916</v>
      </c>
      <c r="BT38" s="16" t="s">
        <v>322</v>
      </c>
      <c r="BV38" s="16">
        <v>2</v>
      </c>
      <c r="BW38" s="16" t="s">
        <v>284</v>
      </c>
      <c r="BX38" s="16">
        <v>29</v>
      </c>
      <c r="BY38" s="16" t="s">
        <v>918</v>
      </c>
      <c r="BZ38" s="16" t="s">
        <v>940</v>
      </c>
      <c r="CB38" s="16">
        <v>2</v>
      </c>
      <c r="CC38" s="16" t="s">
        <v>284</v>
      </c>
      <c r="CD38" s="16">
        <v>29</v>
      </c>
      <c r="CE38" s="16" t="s">
        <v>264</v>
      </c>
      <c r="CF38" s="16" t="s">
        <v>285</v>
      </c>
      <c r="CH38" s="16">
        <v>2</v>
      </c>
      <c r="CI38" s="16" t="s">
        <v>284</v>
      </c>
      <c r="CJ38" s="16">
        <v>29</v>
      </c>
      <c r="CK38" s="16" t="s">
        <v>264</v>
      </c>
      <c r="CL38" s="16" t="s">
        <v>286</v>
      </c>
      <c r="CN38" s="16">
        <v>2</v>
      </c>
      <c r="CO38" s="16" t="s">
        <v>284</v>
      </c>
      <c r="CP38" s="16">
        <v>29</v>
      </c>
      <c r="CQ38" s="16" t="e">
        <v>#N/A</v>
      </c>
      <c r="CR38" s="16" t="s">
        <v>283</v>
      </c>
    </row>
    <row r="39" spans="2:96" x14ac:dyDescent="0.25">
      <c r="B39" s="16">
        <v>0</v>
      </c>
      <c r="C39" s="16" t="s">
        <v>287</v>
      </c>
      <c r="D39" s="16">
        <v>0</v>
      </c>
      <c r="E39" s="16">
        <v>30</v>
      </c>
      <c r="F39" s="16" t="s">
        <v>199</v>
      </c>
      <c r="H39" s="16">
        <v>0</v>
      </c>
      <c r="I39" s="16" t="s">
        <v>287</v>
      </c>
      <c r="J39" s="16">
        <v>30</v>
      </c>
      <c r="K39" s="16" t="s">
        <v>198</v>
      </c>
      <c r="L39" s="16" t="s">
        <v>199</v>
      </c>
      <c r="N39" s="16">
        <v>0</v>
      </c>
      <c r="O39" s="16" t="s">
        <v>287</v>
      </c>
      <c r="P39" s="16">
        <v>30</v>
      </c>
      <c r="Q39" s="16" t="s">
        <v>198</v>
      </c>
      <c r="R39" s="16" t="s">
        <v>199</v>
      </c>
      <c r="T39" s="16">
        <v>0</v>
      </c>
      <c r="U39" s="16" t="s">
        <v>287</v>
      </c>
      <c r="V39" s="16">
        <v>30</v>
      </c>
      <c r="W39" s="16" t="s">
        <v>198</v>
      </c>
      <c r="X39" s="16" t="s">
        <v>199</v>
      </c>
      <c r="Z39" s="16">
        <v>2</v>
      </c>
      <c r="AA39" s="16" t="s">
        <v>287</v>
      </c>
      <c r="AB39" s="16">
        <v>30</v>
      </c>
      <c r="AC39" s="16" t="s">
        <v>977</v>
      </c>
      <c r="AD39" s="16" t="s">
        <v>420</v>
      </c>
      <c r="AF39" s="16">
        <v>0</v>
      </c>
      <c r="AG39" s="16" t="s">
        <v>287</v>
      </c>
      <c r="AH39" s="16">
        <v>30</v>
      </c>
      <c r="AI39" s="16" t="s">
        <v>198</v>
      </c>
      <c r="AJ39" s="16" t="s">
        <v>199</v>
      </c>
      <c r="AL39" s="16">
        <v>2</v>
      </c>
      <c r="AM39" s="16" t="s">
        <v>287</v>
      </c>
      <c r="AN39" s="16">
        <v>30</v>
      </c>
      <c r="AO39" s="16" t="s">
        <v>979</v>
      </c>
      <c r="AP39" s="16" t="s">
        <v>317</v>
      </c>
      <c r="AR39" s="16">
        <v>0</v>
      </c>
      <c r="AS39" s="16" t="s">
        <v>287</v>
      </c>
      <c r="AT39" s="16">
        <v>30</v>
      </c>
      <c r="AU39" s="16" t="s">
        <v>198</v>
      </c>
      <c r="AV39" s="16" t="s">
        <v>199</v>
      </c>
      <c r="AX39" s="16">
        <v>0</v>
      </c>
      <c r="AY39" s="16" t="s">
        <v>287</v>
      </c>
      <c r="AZ39" s="16">
        <v>30</v>
      </c>
      <c r="BA39" s="16" t="s">
        <v>198</v>
      </c>
      <c r="BB39" s="16" t="s">
        <v>199</v>
      </c>
      <c r="BD39" s="16">
        <v>2</v>
      </c>
      <c r="BE39" s="16" t="s">
        <v>287</v>
      </c>
      <c r="BF39" s="16">
        <v>30</v>
      </c>
      <c r="BG39" s="16" t="s">
        <v>168</v>
      </c>
      <c r="BH39" s="16" t="s">
        <v>320</v>
      </c>
      <c r="BJ39" s="16">
        <v>0</v>
      </c>
      <c r="BK39" s="16" t="s">
        <v>287</v>
      </c>
      <c r="BL39" s="16">
        <v>30</v>
      </c>
      <c r="BM39" s="16" t="s">
        <v>198</v>
      </c>
      <c r="BN39" s="16" t="s">
        <v>199</v>
      </c>
      <c r="BP39" s="16">
        <v>0</v>
      </c>
      <c r="BQ39" s="16" t="s">
        <v>287</v>
      </c>
      <c r="BR39" s="16">
        <v>30</v>
      </c>
      <c r="BS39" s="16" t="s">
        <v>198</v>
      </c>
      <c r="BT39" s="16" t="s">
        <v>199</v>
      </c>
      <c r="BV39" s="16">
        <v>2</v>
      </c>
      <c r="BW39" s="16" t="s">
        <v>287</v>
      </c>
      <c r="BX39" s="16">
        <v>30</v>
      </c>
      <c r="BY39" s="16" t="s">
        <v>918</v>
      </c>
      <c r="BZ39" s="16" t="s">
        <v>941</v>
      </c>
      <c r="CB39" s="16">
        <v>2</v>
      </c>
      <c r="CC39" s="16" t="s">
        <v>287</v>
      </c>
      <c r="CD39" s="16">
        <v>30</v>
      </c>
      <c r="CE39" s="16" t="s">
        <v>264</v>
      </c>
      <c r="CF39" s="16" t="s">
        <v>288</v>
      </c>
      <c r="CH39" s="16">
        <v>2</v>
      </c>
      <c r="CI39" s="16" t="s">
        <v>287</v>
      </c>
      <c r="CJ39" s="16">
        <v>30</v>
      </c>
      <c r="CK39" s="16" t="s">
        <v>264</v>
      </c>
      <c r="CL39" s="16" t="s">
        <v>289</v>
      </c>
      <c r="CN39" s="16">
        <v>2</v>
      </c>
      <c r="CO39" s="16" t="s">
        <v>287</v>
      </c>
      <c r="CP39" s="16">
        <v>30</v>
      </c>
      <c r="CQ39" s="16" t="e">
        <v>#N/A</v>
      </c>
      <c r="CR39" s="16" t="s">
        <v>290</v>
      </c>
    </row>
    <row r="40" spans="2:96" x14ac:dyDescent="0.25">
      <c r="B40" s="16">
        <v>0</v>
      </c>
      <c r="C40" s="16" t="s">
        <v>291</v>
      </c>
      <c r="D40" s="16">
        <v>0</v>
      </c>
      <c r="E40" s="16">
        <v>31</v>
      </c>
      <c r="F40" s="16" t="s">
        <v>199</v>
      </c>
      <c r="H40" s="16">
        <v>0</v>
      </c>
      <c r="I40" s="16" t="s">
        <v>291</v>
      </c>
      <c r="J40" s="16">
        <v>31</v>
      </c>
      <c r="K40" s="16" t="s">
        <v>198</v>
      </c>
      <c r="L40" s="16" t="s">
        <v>199</v>
      </c>
      <c r="N40" s="16">
        <v>0</v>
      </c>
      <c r="O40" s="16" t="s">
        <v>291</v>
      </c>
      <c r="P40" s="16">
        <v>31</v>
      </c>
      <c r="Q40" s="16" t="s">
        <v>198</v>
      </c>
      <c r="R40" s="16" t="s">
        <v>199</v>
      </c>
      <c r="T40" s="16">
        <v>0</v>
      </c>
      <c r="U40" s="16" t="s">
        <v>291</v>
      </c>
      <c r="V40" s="16">
        <v>31</v>
      </c>
      <c r="W40" s="16" t="s">
        <v>198</v>
      </c>
      <c r="X40" s="16" t="s">
        <v>199</v>
      </c>
      <c r="Z40" s="16">
        <v>0</v>
      </c>
      <c r="AA40" s="16" t="s">
        <v>291</v>
      </c>
      <c r="AB40" s="16">
        <v>31</v>
      </c>
      <c r="AC40" s="16" t="s">
        <v>198</v>
      </c>
      <c r="AD40" s="16" t="s">
        <v>199</v>
      </c>
      <c r="AF40" s="16">
        <v>0</v>
      </c>
      <c r="AG40" s="16" t="s">
        <v>291</v>
      </c>
      <c r="AH40" s="16">
        <v>31</v>
      </c>
      <c r="AI40" s="16" t="s">
        <v>198</v>
      </c>
      <c r="AJ40" s="16" t="s">
        <v>199</v>
      </c>
      <c r="AL40" s="16">
        <v>0</v>
      </c>
      <c r="AM40" s="16" t="s">
        <v>291</v>
      </c>
      <c r="AN40" s="16">
        <v>31</v>
      </c>
      <c r="AO40" s="16" t="s">
        <v>198</v>
      </c>
      <c r="AP40" s="16" t="s">
        <v>199</v>
      </c>
      <c r="AR40" s="16">
        <v>0</v>
      </c>
      <c r="AS40" s="16" t="s">
        <v>291</v>
      </c>
      <c r="AT40" s="16">
        <v>31</v>
      </c>
      <c r="AU40" s="16" t="s">
        <v>198</v>
      </c>
      <c r="AV40" s="16" t="s">
        <v>199</v>
      </c>
      <c r="AX40" s="16">
        <v>0</v>
      </c>
      <c r="AY40" s="16" t="s">
        <v>291</v>
      </c>
      <c r="AZ40" s="16">
        <v>31</v>
      </c>
      <c r="BA40" s="16" t="s">
        <v>198</v>
      </c>
      <c r="BB40" s="16" t="s">
        <v>199</v>
      </c>
      <c r="BD40" s="16">
        <v>0</v>
      </c>
      <c r="BE40" s="16" t="s">
        <v>291</v>
      </c>
      <c r="BF40" s="16">
        <v>31</v>
      </c>
      <c r="BG40" s="16" t="s">
        <v>198</v>
      </c>
      <c r="BH40" s="16" t="s">
        <v>199</v>
      </c>
      <c r="BJ40" s="16">
        <v>0</v>
      </c>
      <c r="BK40" s="16" t="s">
        <v>291</v>
      </c>
      <c r="BL40" s="16">
        <v>31</v>
      </c>
      <c r="BM40" s="16" t="s">
        <v>198</v>
      </c>
      <c r="BN40" s="16" t="s">
        <v>199</v>
      </c>
      <c r="BP40" s="16">
        <v>0</v>
      </c>
      <c r="BQ40" s="16" t="s">
        <v>291</v>
      </c>
      <c r="BR40" s="16">
        <v>31</v>
      </c>
      <c r="BS40" s="16" t="s">
        <v>198</v>
      </c>
      <c r="BT40" s="16" t="s">
        <v>199</v>
      </c>
      <c r="BV40" s="16">
        <v>2</v>
      </c>
      <c r="BW40" s="16" t="s">
        <v>291</v>
      </c>
      <c r="BX40" s="16">
        <v>31</v>
      </c>
      <c r="BY40" s="16" t="s">
        <v>918</v>
      </c>
      <c r="BZ40" s="16" t="s">
        <v>323</v>
      </c>
      <c r="CB40" s="16">
        <v>0</v>
      </c>
      <c r="CC40" s="16" t="s">
        <v>291</v>
      </c>
      <c r="CD40" s="16">
        <v>31</v>
      </c>
      <c r="CE40" s="16" t="s">
        <v>198</v>
      </c>
      <c r="CF40" s="16" t="s">
        <v>199</v>
      </c>
      <c r="CH40" s="16">
        <v>0</v>
      </c>
      <c r="CI40" s="16" t="s">
        <v>291</v>
      </c>
      <c r="CJ40" s="16">
        <v>31</v>
      </c>
      <c r="CK40" s="16" t="s">
        <v>198</v>
      </c>
      <c r="CL40" s="16" t="s">
        <v>199</v>
      </c>
      <c r="CN40" s="16">
        <v>2</v>
      </c>
      <c r="CO40" s="16" t="s">
        <v>291</v>
      </c>
      <c r="CP40" s="16">
        <v>31</v>
      </c>
      <c r="CQ40" s="16" t="e">
        <v>#N/A</v>
      </c>
      <c r="CR40" s="16" t="s">
        <v>292</v>
      </c>
    </row>
    <row r="42" spans="2:96" x14ac:dyDescent="0.25">
      <c r="B42" s="1"/>
      <c r="C42" s="1"/>
    </row>
    <row r="43" spans="2:96" x14ac:dyDescent="0.25">
      <c r="B43" s="1"/>
      <c r="C43" s="1"/>
    </row>
    <row r="44" spans="2:96" x14ac:dyDescent="0.25">
      <c r="B44" s="1"/>
      <c r="C44" s="1"/>
    </row>
    <row r="45" spans="2:96" x14ac:dyDescent="0.25">
      <c r="B45" s="1"/>
      <c r="C45" s="1"/>
    </row>
  </sheetData>
  <mergeCells count="16">
    <mergeCell ref="BW7:BZ7"/>
    <mergeCell ref="CC7:CF7"/>
    <mergeCell ref="CI7:CL7"/>
    <mergeCell ref="CO7:CR7"/>
    <mergeCell ref="C7:F7"/>
    <mergeCell ref="I7:L7"/>
    <mergeCell ref="O7:R7"/>
    <mergeCell ref="U7:X7"/>
    <mergeCell ref="AA7:AD7"/>
    <mergeCell ref="AG7:AJ7"/>
    <mergeCell ref="AM7:AP7"/>
    <mergeCell ref="AS7:AV7"/>
    <mergeCell ref="AY7:BB7"/>
    <mergeCell ref="BE7:BH7"/>
    <mergeCell ref="BK7:BN7"/>
    <mergeCell ref="BQ7:BT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0924-27CF-4072-AEA2-357FC2005D6E}">
  <dimension ref="A1:E13"/>
  <sheetViews>
    <sheetView tabSelected="1" workbookViewId="0">
      <selection activeCell="A5" sqref="A5"/>
    </sheetView>
  </sheetViews>
  <sheetFormatPr defaultRowHeight="15" x14ac:dyDescent="0.25"/>
  <cols>
    <col min="1" max="4" width="22" customWidth="1"/>
    <col min="5" max="5" width="32.85546875" customWidth="1"/>
  </cols>
  <sheetData>
    <row r="1" spans="1:5" ht="20.25" x14ac:dyDescent="0.25">
      <c r="A1" s="55" t="s">
        <v>1111</v>
      </c>
    </row>
    <row r="3" spans="1:5" ht="20.25" x14ac:dyDescent="0.25">
      <c r="A3" s="55" t="s">
        <v>1121</v>
      </c>
    </row>
    <row r="5" spans="1:5" ht="20.25" x14ac:dyDescent="0.25">
      <c r="A5" s="55" t="s">
        <v>1123</v>
      </c>
    </row>
    <row r="7" spans="1:5" ht="15.75" thickBot="1" x14ac:dyDescent="0.3"/>
    <row r="8" spans="1:5" x14ac:dyDescent="0.25">
      <c r="A8" s="56" t="s">
        <v>1112</v>
      </c>
      <c r="B8" s="72" t="s">
        <v>1115</v>
      </c>
      <c r="C8" s="72" t="s">
        <v>1116</v>
      </c>
      <c r="D8" s="72" t="s">
        <v>1117</v>
      </c>
      <c r="E8" s="72" t="s">
        <v>1118</v>
      </c>
    </row>
    <row r="9" spans="1:5" ht="15.75" thickBot="1" x14ac:dyDescent="0.3">
      <c r="A9" s="57" t="s">
        <v>1113</v>
      </c>
      <c r="B9" s="73"/>
      <c r="C9" s="73"/>
      <c r="D9" s="73"/>
      <c r="E9" s="73"/>
    </row>
    <row r="10" spans="1:5" ht="15.75" thickBot="1" x14ac:dyDescent="0.3">
      <c r="A10" s="58" t="s">
        <v>1114</v>
      </c>
      <c r="B10" s="59" t="s">
        <v>1122</v>
      </c>
      <c r="C10" s="60">
        <v>44881</v>
      </c>
      <c r="D10" s="59" t="s">
        <v>1119</v>
      </c>
      <c r="E10" s="59" t="s">
        <v>1120</v>
      </c>
    </row>
    <row r="11" spans="1:5" ht="15.75" thickBot="1" x14ac:dyDescent="0.3">
      <c r="A11" s="58"/>
      <c r="B11" s="59"/>
      <c r="C11" s="60"/>
      <c r="D11" s="59"/>
      <c r="E11" s="59"/>
    </row>
    <row r="12" spans="1:5" ht="15.75" thickBot="1" x14ac:dyDescent="0.3">
      <c r="A12" s="58"/>
      <c r="B12" s="59"/>
      <c r="C12" s="60"/>
      <c r="D12" s="59"/>
      <c r="E12" s="59"/>
    </row>
    <row r="13" spans="1:5" ht="15.75" thickBot="1" x14ac:dyDescent="0.3">
      <c r="A13" s="58"/>
      <c r="B13" s="59"/>
      <c r="C13" s="59"/>
      <c r="D13" s="59"/>
      <c r="E13" s="59"/>
    </row>
  </sheetData>
  <mergeCells count="4">
    <mergeCell ref="B8:B9"/>
    <mergeCell ref="C8:C9"/>
    <mergeCell ref="D8:D9"/>
    <mergeCell ref="E8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C39225E0C6347B0D6572CBCA288E4" ma:contentTypeVersion="0" ma:contentTypeDescription="Create a new document." ma:contentTypeScope="" ma:versionID="c6f4e49c16806a3a0e7368ffa73fcf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B07D2-35ED-4B14-A743-0B5E489EB7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D41EB9-10A1-4645-B0EC-79A600492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7328F-EC71-4812-B4C3-EAACD6579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Reg Map</vt:lpstr>
      <vt:lpstr>Reg Description</vt:lpstr>
      <vt:lpstr>Mode Table</vt:lpstr>
      <vt:lpstr>Static Mode Mux</vt:lpstr>
      <vt:lpstr>DPS &amp; DSA Mux</vt:lpstr>
      <vt:lpstr>eFuse Map</vt:lpstr>
      <vt:lpstr>Revision History</vt:lpstr>
    </vt:vector>
  </TitlesOfParts>
  <Manager/>
  <Company>pSemi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Digital Register Map, Spec, Pins, etc.</dc:title>
  <dc:subject/>
  <dc:creator>Mark O’Leary</dc:creator>
  <cp:keywords/>
  <dc:description/>
  <cp:lastModifiedBy>Allyson Smith</cp:lastModifiedBy>
  <cp:revision/>
  <dcterms:created xsi:type="dcterms:W3CDTF">2019-11-14T18:26:09Z</dcterms:created>
  <dcterms:modified xsi:type="dcterms:W3CDTF">2022-11-16T19:36:41Z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0x010100012C39225E0C6347B0D6572CBCA288E4</vt:lpwstr>
  </property>
</Properties>
</file>